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hann\Desktop\"/>
    </mc:Choice>
  </mc:AlternateContent>
  <xr:revisionPtr revIDLastSave="0" documentId="13_ncr:1_{8F70ED69-2275-4B71-848E-5212FE21E9C0}" xr6:coauthVersionLast="45" xr6:coauthVersionMax="45" xr10:uidLastSave="{00000000-0000-0000-0000-000000000000}"/>
  <bookViews>
    <workbookView xWindow="-120" yWindow="-120" windowWidth="29040" windowHeight="15840" xr2:uid="{FCA52C32-00EF-45BC-9380-8FF89950D1A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B43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B32" i="1"/>
  <c r="B33" i="1"/>
  <c r="B34" i="1"/>
  <c r="B35" i="1"/>
  <c r="B36" i="1"/>
  <c r="B37" i="1"/>
  <c r="B38" i="1"/>
  <c r="B39" i="1"/>
  <c r="B40" i="1"/>
  <c r="B3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B30" i="1"/>
</calcChain>
</file>

<file path=xl/sharedStrings.xml><?xml version="1.0" encoding="utf-8"?>
<sst xmlns="http://schemas.openxmlformats.org/spreadsheetml/2006/main" count="208" uniqueCount="105">
  <si>
    <t>titre_fr</t>
  </si>
  <si>
    <t>_31MAR2000</t>
  </si>
  <si>
    <t>_30JUN2000</t>
  </si>
  <si>
    <t>_30SEP2000</t>
  </si>
  <si>
    <t>_31DEC2000</t>
  </si>
  <si>
    <t>_31MAR2001</t>
  </si>
  <si>
    <t>_30JUN2001</t>
  </si>
  <si>
    <t>_30SEP2001</t>
  </si>
  <si>
    <t>_31DEC2001</t>
  </si>
  <si>
    <t>_31MAR2002</t>
  </si>
  <si>
    <t>_30JUN2002</t>
  </si>
  <si>
    <t>_30SEP2002</t>
  </si>
  <si>
    <t>_31DEC2002</t>
  </si>
  <si>
    <t>_31MAR2003</t>
  </si>
  <si>
    <t>_30JUN2003</t>
  </si>
  <si>
    <t>_30SEP2003</t>
  </si>
  <si>
    <t>_31DEC2003</t>
  </si>
  <si>
    <t>_31MAR2004</t>
  </si>
  <si>
    <t>_30JUN2004</t>
  </si>
  <si>
    <t>_30SEP2004</t>
  </si>
  <si>
    <t>_31DEC2004</t>
  </si>
  <si>
    <t>_31MAR2005</t>
  </si>
  <si>
    <t>_30JUN2005</t>
  </si>
  <si>
    <t>_30SEP2005</t>
  </si>
  <si>
    <t>_31DEC2005</t>
  </si>
  <si>
    <t>_31MAR2006</t>
  </si>
  <si>
    <t>_30JUN2006</t>
  </si>
  <si>
    <t>_30SEP2006</t>
  </si>
  <si>
    <t>_31DEC2006</t>
  </si>
  <si>
    <t>_31MAR2007</t>
  </si>
  <si>
    <t>_30JUN2007</t>
  </si>
  <si>
    <t>_30SEP2007</t>
  </si>
  <si>
    <t>_31DEC2007</t>
  </si>
  <si>
    <t>_31MAR2008</t>
  </si>
  <si>
    <t>_30JUN2008</t>
  </si>
  <si>
    <t>_30SEP2008</t>
  </si>
  <si>
    <t>_31DEC2008</t>
  </si>
  <si>
    <t>_31MAR2009</t>
  </si>
  <si>
    <t>_30JUN2009</t>
  </si>
  <si>
    <t>_30SEP2009</t>
  </si>
  <si>
    <t>_31DEC2009</t>
  </si>
  <si>
    <t>_31MAR2010</t>
  </si>
  <si>
    <t>_30JUN2010</t>
  </si>
  <si>
    <t>_30SEP2010</t>
  </si>
  <si>
    <t>_31DEC2010</t>
  </si>
  <si>
    <t>_31MAR2011</t>
  </si>
  <si>
    <t>_30JUN2011</t>
  </si>
  <si>
    <t>_30SEP2011</t>
  </si>
  <si>
    <t>_31DEC2011</t>
  </si>
  <si>
    <t>_31MAR2012</t>
  </si>
  <si>
    <t>_30JUN2012</t>
  </si>
  <si>
    <t>_30SEP2012</t>
  </si>
  <si>
    <t>_31DEC2012</t>
  </si>
  <si>
    <t>_31MAR2013</t>
  </si>
  <si>
    <t>_30JUN2013</t>
  </si>
  <si>
    <t>_30SEP2013</t>
  </si>
  <si>
    <t>_31DEC2013</t>
  </si>
  <si>
    <t>_31MAR2014</t>
  </si>
  <si>
    <t>_30JUN2014</t>
  </si>
  <si>
    <t>_30SEP2014</t>
  </si>
  <si>
    <t>_31DEC2014</t>
  </si>
  <si>
    <t>_31MAR2015</t>
  </si>
  <si>
    <t>_30JUN2015</t>
  </si>
  <si>
    <t>_30SEP2015</t>
  </si>
  <si>
    <t>_31DEC2015</t>
  </si>
  <si>
    <t>_31MAR2016</t>
  </si>
  <si>
    <t>_30JUN2016</t>
  </si>
  <si>
    <t>_30SEP2016</t>
  </si>
  <si>
    <t>_31DEC2016</t>
  </si>
  <si>
    <t>_31MAR2017</t>
  </si>
  <si>
    <t>_30JUN2017</t>
  </si>
  <si>
    <t>_30SEP2017</t>
  </si>
  <si>
    <t>_31DEC2017</t>
  </si>
  <si>
    <t>_31MAR2018</t>
  </si>
  <si>
    <t>_30JUN2018</t>
  </si>
  <si>
    <t>_30SEP2018</t>
  </si>
  <si>
    <t>_31DEC2018</t>
  </si>
  <si>
    <t>_31MAR2019</t>
  </si>
  <si>
    <t>_30JUN2019</t>
  </si>
  <si>
    <t>_30SEP2019</t>
  </si>
  <si>
    <t>_31DEC2019</t>
  </si>
  <si>
    <t>Actif Toutes dénominations monétaires des ménages vis-à-vis de toutes contreparties - encours du total des opérations</t>
  </si>
  <si>
    <t>Actif Toutes dénominations monétaires des ménages vis-à-vis du reste du monde - encours du total des opérations</t>
  </si>
  <si>
    <t>Actif Toutes dénominations monétaires des ménages vis-à-vis de l'économie domestique - encours du total des opérations</t>
  </si>
  <si>
    <t>Actif Toutes dénominations monétaires des ménages vis-à-vis des SNF résidentes - encours du total des opérations</t>
  </si>
  <si>
    <t>Actif Toutes dénominations monétaires des ménages vis-à-vis des sociétés financières résidentes - encours du total des opérations</t>
  </si>
  <si>
    <t>Actif Toutes dénominations monétaires des ménages vis-à-vis des OPC non monétaires résidents - encours du total des opérations</t>
  </si>
  <si>
    <t>Actif Toutes dénominations monétaires des ménages vis-à-vis des sociétés d'assurances résidentes - encours du total des opérations</t>
  </si>
  <si>
    <t>Actif Toutes dénominations monétaires des ménages vis-à-vis des IFM résidentes - encours du total des opérations</t>
  </si>
  <si>
    <t>Actif Toutes dénominations monétaires des ménages vis-à-vis des autres institutions financières hors OPC non monétaires résidentes - encours du total des opérations</t>
  </si>
  <si>
    <t>Actif Toutes dénominations monétaires des ménages vis-à-vis des APU résidentes - encours du total des opérations</t>
  </si>
  <si>
    <t>Actif Toutes dénominations monétaires des ménages vis-à-vis des ménages résidents - encours du total des opérations</t>
  </si>
  <si>
    <t>Actif Toutes dénominations monétaires des ménages vis-à-vis de toutes contreparties - flux du total des opérations</t>
  </si>
  <si>
    <t>Actif Toutes dénominations monétaires des ménages vis-à-vis du reste du monde - flux du total des opérations</t>
  </si>
  <si>
    <t>Actif Toutes dénominations monétaires des ménages vis-à-vis de l'économie domestique - flux du total des opérations</t>
  </si>
  <si>
    <t>Actif Toutes dénominations monétaires des ménages vis-à-vis des SNF résidentes - flux du total des opérations</t>
  </si>
  <si>
    <t>Actif Toutes dénominations monétaires des ménages vis-à-vis des sociétés financières résidentes - flux du total des opérations</t>
  </si>
  <si>
    <t>Actif Toutes dénominations monétaires des ménages vis-à-vis des OPC non monétaires résidents - flux du total des opérations</t>
  </si>
  <si>
    <t>Actif Toutes dénominations monétaires des ménages vis-à-vis des sociétés d'assurances résidentes - flux du total des opérations</t>
  </si>
  <si>
    <t>Actif Toutes dénominations monétaires des ménages vis-à-vis des IFM résidentes - flux du total des opérations</t>
  </si>
  <si>
    <t>Actif Toutes dénominations monétaires des ménages vis-à-vis des autres institutions financières hors OPC non monétaires résidentes - flux du total des opérations</t>
  </si>
  <si>
    <t>Actif Toutes dénominations monétaires des ménages vis-à-vis des APU résidentes - flux du total des opérations</t>
  </si>
  <si>
    <t>Actif Toutes dénominations monétaires des ménages vis-à-vis des ménages résidents - flux du total des opérations</t>
  </si>
  <si>
    <t>moyenne annuel des flux</t>
  </si>
  <si>
    <t>moyenne annuel des encours(stocks)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</si>
</sst>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3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6FB9-5D08-4E43-885C-5247FBD6F5AF}">
  <dimension ref="A1:CC59"/>
  <sheetViews>
    <sheetView tabSelected="1" zoomScale="70" zoomScaleNormal="70" workbookViewId="0">
      <selection activeCell="D55" sqref="D55"/>
    </sheetView>
  </sheetViews>
  <sheetFormatPr baseColWidth="10" defaultRowHeight="15" x14ac:dyDescent="0.25"/>
  <cols>
    <col min="1" max="1" width="138.28515625" bestFit="1" customWidth="1"/>
    <col min="2" max="2" width="15.42578125" bestFit="1" customWidth="1"/>
    <col min="3" max="3" width="15.28515625" bestFit="1" customWidth="1"/>
    <col min="4" max="65" width="13.7109375" bestFit="1" customWidth="1"/>
    <col min="66" max="81" width="12.42578125" bestFit="1" customWidth="1"/>
  </cols>
  <sheetData>
    <row r="1" spans="1:8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</row>
    <row r="2" spans="1:81" x14ac:dyDescent="0.25">
      <c r="A2" s="2" t="s">
        <v>81</v>
      </c>
      <c r="B2" s="3">
        <v>2708091.3769999999</v>
      </c>
      <c r="C2" s="3">
        <v>2744028.2650000001</v>
      </c>
      <c r="D2" s="3">
        <v>2742426.4169999999</v>
      </c>
      <c r="E2" s="3">
        <v>2718550.0320000001</v>
      </c>
      <c r="F2" s="3">
        <v>2673077.6779999998</v>
      </c>
      <c r="G2" s="3">
        <v>2698334.8810000001</v>
      </c>
      <c r="H2" s="3">
        <v>2593301.8670000001</v>
      </c>
      <c r="I2" s="3">
        <v>2656449.5210000002</v>
      </c>
      <c r="J2" s="3">
        <v>2690251.2429999998</v>
      </c>
      <c r="K2" s="3">
        <v>2653591.4369999999</v>
      </c>
      <c r="L2" s="3">
        <v>2571363.6439999999</v>
      </c>
      <c r="M2" s="3">
        <v>2668588.3059999999</v>
      </c>
      <c r="N2" s="3">
        <v>2637127.236</v>
      </c>
      <c r="O2" s="3">
        <v>2730776.1519999998</v>
      </c>
      <c r="P2" s="3">
        <v>2770682.2689999999</v>
      </c>
      <c r="Q2" s="3">
        <v>2849785.1779999998</v>
      </c>
      <c r="R2" s="3">
        <v>2912381.915</v>
      </c>
      <c r="S2" s="3">
        <v>2936459.37</v>
      </c>
      <c r="T2" s="3">
        <v>2950379.7910000002</v>
      </c>
      <c r="U2" s="3">
        <v>3014732.301</v>
      </c>
      <c r="V2" s="3">
        <v>3072238.8</v>
      </c>
      <c r="W2" s="3">
        <v>3117424.9730000002</v>
      </c>
      <c r="X2" s="3">
        <v>3215085.406</v>
      </c>
      <c r="Y2" s="3">
        <v>3247328.4440000001</v>
      </c>
      <c r="Z2" s="3">
        <v>3425374.8730000001</v>
      </c>
      <c r="AA2" s="3">
        <v>3435969.7919999999</v>
      </c>
      <c r="AB2" s="3">
        <v>3533035.6179999998</v>
      </c>
      <c r="AC2" s="3">
        <v>3618876.88</v>
      </c>
      <c r="AD2" s="3">
        <v>3757168.4980000001</v>
      </c>
      <c r="AE2" s="3">
        <v>3850526.8309999998</v>
      </c>
      <c r="AF2" s="3">
        <v>3806888.4180000001</v>
      </c>
      <c r="AG2" s="3">
        <v>3812544.5980000002</v>
      </c>
      <c r="AH2" s="3">
        <v>3750169.0989999999</v>
      </c>
      <c r="AI2" s="3">
        <v>3674005.8489999999</v>
      </c>
      <c r="AJ2" s="3">
        <v>3647186.71</v>
      </c>
      <c r="AK2" s="3">
        <v>3537930.2620000001</v>
      </c>
      <c r="AL2" s="3">
        <v>3517795.5249999999</v>
      </c>
      <c r="AM2" s="3">
        <v>3631075.85</v>
      </c>
      <c r="AN2" s="3">
        <v>3776044.7820000001</v>
      </c>
      <c r="AO2" s="3">
        <v>3818327.5720000002</v>
      </c>
      <c r="AP2" s="3">
        <v>3922214.6269999999</v>
      </c>
      <c r="AQ2" s="3">
        <v>3935899.7940000002</v>
      </c>
      <c r="AR2" s="3">
        <v>4029345.7889999999</v>
      </c>
      <c r="AS2" s="3">
        <v>4067640.3390000002</v>
      </c>
      <c r="AT2" s="3">
        <v>4169072.906</v>
      </c>
      <c r="AU2" s="3">
        <v>4217506.2110000001</v>
      </c>
      <c r="AV2" s="3">
        <v>4123707.4759999998</v>
      </c>
      <c r="AW2" s="3">
        <v>4100519.179</v>
      </c>
      <c r="AX2" s="3">
        <v>4175294.034</v>
      </c>
      <c r="AY2" s="3">
        <v>4178782.28</v>
      </c>
      <c r="AZ2" s="3">
        <v>4248726.517</v>
      </c>
      <c r="BA2" s="3">
        <v>4253411.574</v>
      </c>
      <c r="BB2" s="3">
        <v>4336403.25</v>
      </c>
      <c r="BC2" s="3">
        <v>4325946.7810000004</v>
      </c>
      <c r="BD2" s="3">
        <v>4405427.3090000004</v>
      </c>
      <c r="BE2" s="3">
        <v>4402101.8490000004</v>
      </c>
      <c r="BF2" s="3">
        <v>4469160.0469000004</v>
      </c>
      <c r="BG2" s="3">
        <v>4511427.9413999999</v>
      </c>
      <c r="BH2" s="3">
        <v>4540380.0575999999</v>
      </c>
      <c r="BI2" s="3">
        <v>4557732.7498000003</v>
      </c>
      <c r="BJ2" s="3">
        <v>4780752.5860000001</v>
      </c>
      <c r="BK2" s="3">
        <v>4762876.9175000004</v>
      </c>
      <c r="BL2" s="3">
        <v>4739486.3419000003</v>
      </c>
      <c r="BM2" s="3">
        <v>4831308.5003000004</v>
      </c>
      <c r="BN2" s="3">
        <v>4825478.2286999999</v>
      </c>
      <c r="BO2" s="3">
        <v>4814224.0685999999</v>
      </c>
      <c r="BP2" s="3">
        <v>4926238.8755999999</v>
      </c>
      <c r="BQ2" s="3">
        <v>5100613.6704000002</v>
      </c>
      <c r="BR2" s="3">
        <v>5189969.2751000002</v>
      </c>
      <c r="BS2" s="3">
        <v>5267516.4592000004</v>
      </c>
      <c r="BT2" s="3">
        <v>5346999.8476999998</v>
      </c>
      <c r="BU2" s="3">
        <v>5380550.6354</v>
      </c>
      <c r="BV2" s="3">
        <v>5362749.3163000001</v>
      </c>
      <c r="BW2" s="3">
        <v>5419245.3322000001</v>
      </c>
      <c r="BX2" s="3">
        <v>5449831.3790999996</v>
      </c>
      <c r="BY2" s="3">
        <v>5327068.0723000001</v>
      </c>
      <c r="BZ2" s="3">
        <v>5535522.4568999996</v>
      </c>
      <c r="CA2" s="3">
        <v>5671078.6176000005</v>
      </c>
      <c r="CB2" s="3">
        <v>5765396.2026000004</v>
      </c>
      <c r="CC2" s="3">
        <v>5815667.6325000003</v>
      </c>
    </row>
    <row r="3" spans="1:81" x14ac:dyDescent="0.25">
      <c r="A3" s="2" t="s">
        <v>82</v>
      </c>
      <c r="B3" s="3">
        <v>54159.387999999999</v>
      </c>
      <c r="C3" s="3">
        <v>52722.985000000001</v>
      </c>
      <c r="D3" s="3">
        <v>50545.4</v>
      </c>
      <c r="E3" s="3">
        <v>49307.35</v>
      </c>
      <c r="F3" s="3">
        <v>47921.938000000002</v>
      </c>
      <c r="G3" s="3">
        <v>49916.656000000003</v>
      </c>
      <c r="H3" s="3">
        <v>49084.383999999998</v>
      </c>
      <c r="I3" s="3">
        <v>48982.847000000002</v>
      </c>
      <c r="J3" s="3">
        <v>50806.65</v>
      </c>
      <c r="K3" s="3">
        <v>49669.934999999998</v>
      </c>
      <c r="L3" s="3">
        <v>47581.387000000002</v>
      </c>
      <c r="M3" s="3">
        <v>49115.455000000002</v>
      </c>
      <c r="N3" s="3">
        <v>47168.355000000003</v>
      </c>
      <c r="O3" s="3">
        <v>47946.758000000002</v>
      </c>
      <c r="P3" s="3">
        <v>49976.497000000003</v>
      </c>
      <c r="Q3" s="3">
        <v>52334.097000000002</v>
      </c>
      <c r="R3" s="3">
        <v>53384.673000000003</v>
      </c>
      <c r="S3" s="3">
        <v>54198.040999999997</v>
      </c>
      <c r="T3" s="3">
        <v>54330.512999999999</v>
      </c>
      <c r="U3" s="3">
        <v>55641.328999999998</v>
      </c>
      <c r="V3" s="3">
        <v>57101.722999999998</v>
      </c>
      <c r="W3" s="3">
        <v>57961.519</v>
      </c>
      <c r="X3" s="3">
        <v>60249.741000000002</v>
      </c>
      <c r="Y3" s="3">
        <v>64432.152999999998</v>
      </c>
      <c r="Z3" s="3">
        <v>63543.86</v>
      </c>
      <c r="AA3" s="3">
        <v>62573.981</v>
      </c>
      <c r="AB3" s="3">
        <v>66317.426000000007</v>
      </c>
      <c r="AC3" s="3">
        <v>69244.728000000003</v>
      </c>
      <c r="AD3" s="3">
        <v>70638.994999999995</v>
      </c>
      <c r="AE3" s="3">
        <v>69554.508000000002</v>
      </c>
      <c r="AF3" s="3">
        <v>69696.266000000003</v>
      </c>
      <c r="AG3" s="3">
        <v>65029.853000000003</v>
      </c>
      <c r="AH3" s="3">
        <v>64193.77</v>
      </c>
      <c r="AI3" s="3">
        <v>64282.851999999999</v>
      </c>
      <c r="AJ3" s="3">
        <v>62588.760999999999</v>
      </c>
      <c r="AK3" s="3">
        <v>56800.224000000002</v>
      </c>
      <c r="AL3" s="3">
        <v>60234.567000000003</v>
      </c>
      <c r="AM3" s="3">
        <v>62937.391000000003</v>
      </c>
      <c r="AN3" s="3">
        <v>66687.032999999996</v>
      </c>
      <c r="AO3" s="3">
        <v>68083.959000000003</v>
      </c>
      <c r="AP3" s="3">
        <v>68922.069000000003</v>
      </c>
      <c r="AQ3" s="3">
        <v>69143.759000000005</v>
      </c>
      <c r="AR3" s="3">
        <v>68334.858999999997</v>
      </c>
      <c r="AS3" s="3">
        <v>69256.133000000002</v>
      </c>
      <c r="AT3" s="3">
        <v>89658.78</v>
      </c>
      <c r="AU3" s="3">
        <v>89968.869000000006</v>
      </c>
      <c r="AV3" s="3">
        <v>85971.68</v>
      </c>
      <c r="AW3" s="3">
        <v>87995.96</v>
      </c>
      <c r="AX3" s="3">
        <v>91153.437000000005</v>
      </c>
      <c r="AY3" s="3">
        <v>92473.932000000001</v>
      </c>
      <c r="AZ3" s="3">
        <v>96914.695000000007</v>
      </c>
      <c r="BA3" s="3">
        <v>99283.959000000003</v>
      </c>
      <c r="BB3" s="3">
        <v>99117.281000000003</v>
      </c>
      <c r="BC3" s="3">
        <v>98499.960999999996</v>
      </c>
      <c r="BD3" s="3">
        <v>99057.351999999999</v>
      </c>
      <c r="BE3" s="3">
        <v>109951.538</v>
      </c>
      <c r="BF3" s="3">
        <v>112322.666</v>
      </c>
      <c r="BG3" s="3">
        <v>115146.427</v>
      </c>
      <c r="BH3" s="3">
        <v>117132.677</v>
      </c>
      <c r="BI3" s="3">
        <v>116588.183</v>
      </c>
      <c r="BJ3" s="3">
        <v>152427.75899999999</v>
      </c>
      <c r="BK3" s="3">
        <v>153445.34299999999</v>
      </c>
      <c r="BL3" s="3">
        <v>152285.58100000001</v>
      </c>
      <c r="BM3" s="3">
        <v>157983.89600000001</v>
      </c>
      <c r="BN3" s="3">
        <v>146060.326</v>
      </c>
      <c r="BO3" s="3">
        <v>142200.27900000001</v>
      </c>
      <c r="BP3" s="3">
        <v>148452.10399999999</v>
      </c>
      <c r="BQ3" s="3">
        <v>148934.046</v>
      </c>
      <c r="BR3" s="3">
        <v>154069.785</v>
      </c>
      <c r="BS3" s="3">
        <v>158682.94200000001</v>
      </c>
      <c r="BT3" s="3">
        <v>160195.65900000001</v>
      </c>
      <c r="BU3" s="3">
        <v>163714.43100000001</v>
      </c>
      <c r="BV3" s="3">
        <v>159194.90100000001</v>
      </c>
      <c r="BW3" s="3">
        <v>162951.785</v>
      </c>
      <c r="BX3" s="3">
        <v>160441.51999999999</v>
      </c>
      <c r="BY3" s="3">
        <v>155518.927</v>
      </c>
      <c r="BZ3" s="3">
        <v>156183.86300000001</v>
      </c>
      <c r="CA3" s="3">
        <v>163205.166</v>
      </c>
      <c r="CB3" s="3">
        <v>162125.02499999999</v>
      </c>
      <c r="CC3" s="3">
        <v>166376.95699999999</v>
      </c>
    </row>
    <row r="4" spans="1:81" x14ac:dyDescent="0.25">
      <c r="A4" s="2" t="s">
        <v>83</v>
      </c>
      <c r="B4" s="3">
        <v>2653931.9870000002</v>
      </c>
      <c r="C4" s="3">
        <v>2691305.28</v>
      </c>
      <c r="D4" s="3">
        <v>2691881.0159999998</v>
      </c>
      <c r="E4" s="3">
        <v>2669242.6830000002</v>
      </c>
      <c r="F4" s="3">
        <v>2625155.7400000002</v>
      </c>
      <c r="G4" s="3">
        <v>2648418.2239999999</v>
      </c>
      <c r="H4" s="3">
        <v>2544217.4819999998</v>
      </c>
      <c r="I4" s="3">
        <v>2607466.673</v>
      </c>
      <c r="J4" s="3">
        <v>2639444.5920000002</v>
      </c>
      <c r="K4" s="3">
        <v>2603921.5</v>
      </c>
      <c r="L4" s="3">
        <v>2523782.2570000002</v>
      </c>
      <c r="M4" s="3">
        <v>2619472.852</v>
      </c>
      <c r="N4" s="3">
        <v>2589958.8790000002</v>
      </c>
      <c r="O4" s="3">
        <v>2682829.3930000002</v>
      </c>
      <c r="P4" s="3">
        <v>2720705.7710000002</v>
      </c>
      <c r="Q4" s="3">
        <v>2797451.0809999998</v>
      </c>
      <c r="R4" s="3">
        <v>2858997.2429999998</v>
      </c>
      <c r="S4" s="3">
        <v>2882261.3309999998</v>
      </c>
      <c r="T4" s="3">
        <v>2896049.2790000001</v>
      </c>
      <c r="U4" s="3">
        <v>2959090.9720000001</v>
      </c>
      <c r="V4" s="3">
        <v>3015137.077</v>
      </c>
      <c r="W4" s="3">
        <v>3059463.452</v>
      </c>
      <c r="X4" s="3">
        <v>3154835.6639999999</v>
      </c>
      <c r="Y4" s="3">
        <v>3182896.2910000002</v>
      </c>
      <c r="Z4" s="3">
        <v>3361831.0109999999</v>
      </c>
      <c r="AA4" s="3">
        <v>3373395.8110000002</v>
      </c>
      <c r="AB4" s="3">
        <v>3466718.1940000001</v>
      </c>
      <c r="AC4" s="3">
        <v>3549632.1519999998</v>
      </c>
      <c r="AD4" s="3">
        <v>3686529.503</v>
      </c>
      <c r="AE4" s="3">
        <v>3780972.3229999999</v>
      </c>
      <c r="AF4" s="3">
        <v>3737192.1519999998</v>
      </c>
      <c r="AG4" s="3">
        <v>3747514.7439999999</v>
      </c>
      <c r="AH4" s="3">
        <v>3685975.3280000002</v>
      </c>
      <c r="AI4" s="3">
        <v>3609722.9939999999</v>
      </c>
      <c r="AJ4" s="3">
        <v>3584597.9479999999</v>
      </c>
      <c r="AK4" s="3">
        <v>3481130.0380000002</v>
      </c>
      <c r="AL4" s="3">
        <v>3457560.9569999999</v>
      </c>
      <c r="AM4" s="3">
        <v>3568138.4569999999</v>
      </c>
      <c r="AN4" s="3">
        <v>3709357.7489999998</v>
      </c>
      <c r="AO4" s="3">
        <v>3750243.6120000002</v>
      </c>
      <c r="AP4" s="3">
        <v>3853292.5589999999</v>
      </c>
      <c r="AQ4" s="3">
        <v>3866756.034</v>
      </c>
      <c r="AR4" s="3">
        <v>3961010.9309999999</v>
      </c>
      <c r="AS4" s="3">
        <v>3998384.2059999998</v>
      </c>
      <c r="AT4" s="3">
        <v>4079414.1239999998</v>
      </c>
      <c r="AU4" s="3">
        <v>4127537.34</v>
      </c>
      <c r="AV4" s="3">
        <v>4037735.7940000002</v>
      </c>
      <c r="AW4" s="3">
        <v>4012523.219</v>
      </c>
      <c r="AX4" s="3">
        <v>4084140.5959999999</v>
      </c>
      <c r="AY4" s="3">
        <v>4086308.3480000002</v>
      </c>
      <c r="AZ4" s="3">
        <v>4151811.82</v>
      </c>
      <c r="BA4" s="3">
        <v>4154127.6159999999</v>
      </c>
      <c r="BB4" s="3">
        <v>4237285.9680000003</v>
      </c>
      <c r="BC4" s="3">
        <v>4227446.8190000001</v>
      </c>
      <c r="BD4" s="3">
        <v>4306369.9550000001</v>
      </c>
      <c r="BE4" s="3">
        <v>4292150.3099999996</v>
      </c>
      <c r="BF4" s="3">
        <v>4356837.3766000001</v>
      </c>
      <c r="BG4" s="3">
        <v>4396281.5126999998</v>
      </c>
      <c r="BH4" s="3">
        <v>4423247.3735999996</v>
      </c>
      <c r="BI4" s="3">
        <v>4441144.5624000002</v>
      </c>
      <c r="BJ4" s="3">
        <v>4628324.8197999997</v>
      </c>
      <c r="BK4" s="3">
        <v>4609431.5729999999</v>
      </c>
      <c r="BL4" s="3">
        <v>4587200.7592000002</v>
      </c>
      <c r="BM4" s="3">
        <v>4673324.6045000004</v>
      </c>
      <c r="BN4" s="3">
        <v>4679417.8600000003</v>
      </c>
      <c r="BO4" s="3">
        <v>4672023.5953000002</v>
      </c>
      <c r="BP4" s="3">
        <v>4777786.7710999995</v>
      </c>
      <c r="BQ4" s="3">
        <v>4951679.4740000004</v>
      </c>
      <c r="BR4" s="3">
        <v>5035899.3413000004</v>
      </c>
      <c r="BS4" s="3">
        <v>5108833.5344000002</v>
      </c>
      <c r="BT4" s="3">
        <v>5186804.2077000001</v>
      </c>
      <c r="BU4" s="3">
        <v>5216836.0667000003</v>
      </c>
      <c r="BV4" s="3">
        <v>5203554.4852</v>
      </c>
      <c r="BW4" s="3">
        <v>5256293.3406999996</v>
      </c>
      <c r="BX4" s="3">
        <v>5289389.9001000002</v>
      </c>
      <c r="BY4" s="3">
        <v>5171548.9494000003</v>
      </c>
      <c r="BZ4" s="3">
        <v>5379338.3947999999</v>
      </c>
      <c r="CA4" s="3">
        <v>5507873.4167999998</v>
      </c>
      <c r="CB4" s="3">
        <v>5603271.2280999999</v>
      </c>
      <c r="CC4" s="3">
        <v>5649290.6171000004</v>
      </c>
    </row>
    <row r="5" spans="1:81" x14ac:dyDescent="0.25">
      <c r="A5" s="2" t="s">
        <v>84</v>
      </c>
      <c r="B5" s="3">
        <v>659148.56099999999</v>
      </c>
      <c r="C5" s="3">
        <v>653995.01300000004</v>
      </c>
      <c r="D5" s="3">
        <v>644410.67599999998</v>
      </c>
      <c r="E5" s="3">
        <v>626351.41099999996</v>
      </c>
      <c r="F5" s="3">
        <v>577176.98100000003</v>
      </c>
      <c r="G5" s="3">
        <v>571800.36399999994</v>
      </c>
      <c r="H5" s="3">
        <v>487722.05699999997</v>
      </c>
      <c r="I5" s="3">
        <v>513918.16100000002</v>
      </c>
      <c r="J5" s="3">
        <v>535177.92000000004</v>
      </c>
      <c r="K5" s="3">
        <v>499675.87</v>
      </c>
      <c r="L5" s="3">
        <v>447297.96500000003</v>
      </c>
      <c r="M5" s="3">
        <v>473033.63900000002</v>
      </c>
      <c r="N5" s="3">
        <v>431905.98100000003</v>
      </c>
      <c r="O5" s="3">
        <v>465615.98700000002</v>
      </c>
      <c r="P5" s="3">
        <v>476078.09299999999</v>
      </c>
      <c r="Q5" s="3">
        <v>506981.06800000003</v>
      </c>
      <c r="R5" s="3">
        <v>537849.70499999996</v>
      </c>
      <c r="S5" s="3">
        <v>535558.16</v>
      </c>
      <c r="T5" s="3">
        <v>519381.46100000001</v>
      </c>
      <c r="U5" s="3">
        <v>556024.86800000002</v>
      </c>
      <c r="V5" s="3">
        <v>552306.70799999998</v>
      </c>
      <c r="W5" s="3">
        <v>557844.32499999995</v>
      </c>
      <c r="X5" s="3">
        <v>579879.995</v>
      </c>
      <c r="Y5" s="3">
        <v>583327.23600000003</v>
      </c>
      <c r="Z5" s="3">
        <v>632402.08799999999</v>
      </c>
      <c r="AA5" s="3">
        <v>634836.01899999997</v>
      </c>
      <c r="AB5" s="3">
        <v>660332.63300000003</v>
      </c>
      <c r="AC5" s="3">
        <v>707691.41200000001</v>
      </c>
      <c r="AD5" s="3">
        <v>737099.85800000001</v>
      </c>
      <c r="AE5" s="3">
        <v>788024.83799999999</v>
      </c>
      <c r="AF5" s="3">
        <v>760820.00399999996</v>
      </c>
      <c r="AG5" s="3">
        <v>789726.53399999999</v>
      </c>
      <c r="AH5" s="3">
        <v>688429.70900000003</v>
      </c>
      <c r="AI5" s="3">
        <v>644562.79099999997</v>
      </c>
      <c r="AJ5" s="3">
        <v>604660.11899999995</v>
      </c>
      <c r="AK5" s="3">
        <v>528684.12300000002</v>
      </c>
      <c r="AL5" s="3">
        <v>489573.41899999999</v>
      </c>
      <c r="AM5" s="3">
        <v>526430.37699999998</v>
      </c>
      <c r="AN5" s="3">
        <v>580340.1</v>
      </c>
      <c r="AO5" s="3">
        <v>592777.576</v>
      </c>
      <c r="AP5" s="3">
        <v>601555.55900000001</v>
      </c>
      <c r="AQ5" s="3">
        <v>586082.94499999995</v>
      </c>
      <c r="AR5" s="3">
        <v>624745.61300000001</v>
      </c>
      <c r="AS5" s="3">
        <v>647918.63800000004</v>
      </c>
      <c r="AT5" s="3">
        <v>661284.973</v>
      </c>
      <c r="AU5" s="3">
        <v>674846.02399999998</v>
      </c>
      <c r="AV5" s="3">
        <v>597825.29700000002</v>
      </c>
      <c r="AW5" s="3">
        <v>613258.951</v>
      </c>
      <c r="AX5" s="3">
        <v>651439.93799999997</v>
      </c>
      <c r="AY5" s="3">
        <v>640717.027</v>
      </c>
      <c r="AZ5" s="3">
        <v>652167.78899999999</v>
      </c>
      <c r="BA5" s="3">
        <v>680681.82499999995</v>
      </c>
      <c r="BB5" s="3">
        <v>687961.25199999998</v>
      </c>
      <c r="BC5" s="3">
        <v>670446.95700000005</v>
      </c>
      <c r="BD5" s="3">
        <v>700000.86100000003</v>
      </c>
      <c r="BE5" s="3">
        <v>694945.36100000003</v>
      </c>
      <c r="BF5" s="3">
        <v>717513.18599999999</v>
      </c>
      <c r="BG5" s="3">
        <v>728454.68299999996</v>
      </c>
      <c r="BH5" s="3">
        <v>714848.89300000004</v>
      </c>
      <c r="BI5" s="3">
        <v>734252.20400000003</v>
      </c>
      <c r="BJ5" s="3">
        <v>805428.40099999995</v>
      </c>
      <c r="BK5" s="3">
        <v>792896.04399999999</v>
      </c>
      <c r="BL5" s="3">
        <v>769177.9</v>
      </c>
      <c r="BM5" s="3">
        <v>814103.43</v>
      </c>
      <c r="BN5" s="3">
        <v>792155.01300000004</v>
      </c>
      <c r="BO5" s="3">
        <v>778655.31599999999</v>
      </c>
      <c r="BP5" s="3">
        <v>826210.549</v>
      </c>
      <c r="BQ5" s="3">
        <v>855727.45600000001</v>
      </c>
      <c r="BR5" s="3">
        <v>891483.92700000003</v>
      </c>
      <c r="BS5" s="3">
        <v>909685.02300000004</v>
      </c>
      <c r="BT5" s="3">
        <v>929428.71200000006</v>
      </c>
      <c r="BU5" s="3">
        <v>947592.04399999999</v>
      </c>
      <c r="BV5" s="3">
        <v>942948.20799999998</v>
      </c>
      <c r="BW5" s="3">
        <v>957838.30299999996</v>
      </c>
      <c r="BX5" s="3">
        <v>985227.96799999999</v>
      </c>
      <c r="BY5" s="3">
        <v>925093.51300000004</v>
      </c>
      <c r="BZ5" s="3">
        <v>992208.29500000004</v>
      </c>
      <c r="CA5" s="3">
        <v>1021386.249</v>
      </c>
      <c r="CB5" s="3">
        <v>1032519.942</v>
      </c>
      <c r="CC5" s="3">
        <v>1060211.132</v>
      </c>
    </row>
    <row r="6" spans="1:81" x14ac:dyDescent="0.25">
      <c r="A6" s="2" t="s">
        <v>85</v>
      </c>
      <c r="B6" s="3">
        <v>1886512.226</v>
      </c>
      <c r="C6" s="3">
        <v>1928355.7560000001</v>
      </c>
      <c r="D6" s="3">
        <v>1938406.3419999999</v>
      </c>
      <c r="E6" s="3">
        <v>1937178.5</v>
      </c>
      <c r="F6" s="3">
        <v>1943483.737</v>
      </c>
      <c r="G6" s="3">
        <v>1974190.7339999999</v>
      </c>
      <c r="H6" s="3">
        <v>1955965.8829999999</v>
      </c>
      <c r="I6" s="3">
        <v>1987118.547</v>
      </c>
      <c r="J6" s="3">
        <v>2007819.773</v>
      </c>
      <c r="K6" s="3">
        <v>2005222.432</v>
      </c>
      <c r="L6" s="3">
        <v>1969493.148</v>
      </c>
      <c r="M6" s="3">
        <v>2032248.84</v>
      </c>
      <c r="N6" s="3">
        <v>2044380.06</v>
      </c>
      <c r="O6" s="3">
        <v>2103049.733</v>
      </c>
      <c r="P6" s="3">
        <v>2125096.1690000002</v>
      </c>
      <c r="Q6" s="3">
        <v>2176245.682</v>
      </c>
      <c r="R6" s="3">
        <v>2207374.3990000002</v>
      </c>
      <c r="S6" s="3">
        <v>2237649.7930000001</v>
      </c>
      <c r="T6" s="3">
        <v>2271510.3420000002</v>
      </c>
      <c r="U6" s="3">
        <v>2308201.702</v>
      </c>
      <c r="V6" s="3">
        <v>2358530.8190000001</v>
      </c>
      <c r="W6" s="3">
        <v>2400789.7549999999</v>
      </c>
      <c r="X6" s="3">
        <v>2465638.287</v>
      </c>
      <c r="Y6" s="3">
        <v>2506280.0559999999</v>
      </c>
      <c r="Z6" s="3">
        <v>2617369.875</v>
      </c>
      <c r="AA6" s="3">
        <v>2625486.2319999998</v>
      </c>
      <c r="AB6" s="3">
        <v>2703293.2310000001</v>
      </c>
      <c r="AC6" s="3">
        <v>2747368.523</v>
      </c>
      <c r="AD6" s="3">
        <v>2832603.0869999998</v>
      </c>
      <c r="AE6" s="3">
        <v>2878092.321</v>
      </c>
      <c r="AF6" s="3">
        <v>2870641.798</v>
      </c>
      <c r="AG6" s="3">
        <v>2852638.8080000002</v>
      </c>
      <c r="AH6" s="3">
        <v>2861458.9739999999</v>
      </c>
      <c r="AI6" s="3">
        <v>2848004.8309999998</v>
      </c>
      <c r="AJ6" s="3">
        <v>2867350.2829999998</v>
      </c>
      <c r="AK6" s="3">
        <v>2841527.5249999999</v>
      </c>
      <c r="AL6" s="3">
        <v>2841280.81</v>
      </c>
      <c r="AM6" s="3">
        <v>2918747.7030000002</v>
      </c>
      <c r="AN6" s="3">
        <v>3003822.0809999998</v>
      </c>
      <c r="AO6" s="3">
        <v>3041322.7540000002</v>
      </c>
      <c r="AP6" s="3">
        <v>3114849.44</v>
      </c>
      <c r="AQ6" s="3">
        <v>3139810.2450000001</v>
      </c>
      <c r="AR6" s="3">
        <v>3197265.7420000001</v>
      </c>
      <c r="AS6" s="3">
        <v>3229504.358</v>
      </c>
      <c r="AT6" s="3">
        <v>3271857.6609999998</v>
      </c>
      <c r="AU6" s="3">
        <v>3314255.0219999999</v>
      </c>
      <c r="AV6" s="3">
        <v>3292674.8119999999</v>
      </c>
      <c r="AW6" s="3">
        <v>3279529.514</v>
      </c>
      <c r="AX6" s="3">
        <v>3283494.0419999999</v>
      </c>
      <c r="AY6" s="3">
        <v>3290263.8089999999</v>
      </c>
      <c r="AZ6" s="3">
        <v>3342873.6439999999</v>
      </c>
      <c r="BA6" s="3">
        <v>3362727.4709999999</v>
      </c>
      <c r="BB6" s="3">
        <v>3407013.2740000002</v>
      </c>
      <c r="BC6" s="3">
        <v>3425208.8149999999</v>
      </c>
      <c r="BD6" s="3">
        <v>3468435.8650000002</v>
      </c>
      <c r="BE6" s="3">
        <v>3485835.6860000002</v>
      </c>
      <c r="BF6" s="3">
        <v>3518417.8946000002</v>
      </c>
      <c r="BG6" s="3">
        <v>3548509.9747000001</v>
      </c>
      <c r="BH6" s="3">
        <v>3578056.0285999998</v>
      </c>
      <c r="BI6" s="3">
        <v>3592984.3613999998</v>
      </c>
      <c r="BJ6" s="3">
        <v>3699309.4397999998</v>
      </c>
      <c r="BK6" s="3">
        <v>3693036.0649999999</v>
      </c>
      <c r="BL6" s="3">
        <v>3690289.0351999998</v>
      </c>
      <c r="BM6" s="3">
        <v>3739010.5175000001</v>
      </c>
      <c r="BN6" s="3">
        <v>3771054.9539999999</v>
      </c>
      <c r="BO6" s="3">
        <v>3786278.2952999999</v>
      </c>
      <c r="BP6" s="3">
        <v>3836653.3100999999</v>
      </c>
      <c r="BQ6" s="3">
        <v>3984572.821</v>
      </c>
      <c r="BR6" s="3">
        <v>4031168.9613000001</v>
      </c>
      <c r="BS6" s="3">
        <v>4089735.5654000002</v>
      </c>
      <c r="BT6" s="3">
        <v>4131928.8966999999</v>
      </c>
      <c r="BU6" s="3">
        <v>4145751.4237000002</v>
      </c>
      <c r="BV6" s="3">
        <v>4130911.3391999998</v>
      </c>
      <c r="BW6" s="3">
        <v>4174736.4977000002</v>
      </c>
      <c r="BX6" s="3">
        <v>4170685.0161000001</v>
      </c>
      <c r="BY6" s="3">
        <v>4119888.0384</v>
      </c>
      <c r="BZ6" s="3">
        <v>4261448.5177999996</v>
      </c>
      <c r="CA6" s="3">
        <v>4359542.1597999996</v>
      </c>
      <c r="CB6" s="3">
        <v>4449258.1231000004</v>
      </c>
      <c r="CC6" s="3">
        <v>4456945.5251000002</v>
      </c>
    </row>
    <row r="7" spans="1:81" x14ac:dyDescent="0.25">
      <c r="A7" s="2" t="s">
        <v>86</v>
      </c>
      <c r="B7" s="3">
        <v>216815.886</v>
      </c>
      <c r="C7" s="3">
        <v>215885.671</v>
      </c>
      <c r="D7" s="3">
        <v>205943.36</v>
      </c>
      <c r="E7" s="3">
        <v>205327.962</v>
      </c>
      <c r="F7" s="3">
        <v>201697.03099999999</v>
      </c>
      <c r="G7" s="3">
        <v>203324.06700000001</v>
      </c>
      <c r="H7" s="3">
        <v>190867.65700000001</v>
      </c>
      <c r="I7" s="3">
        <v>196988.43400000001</v>
      </c>
      <c r="J7" s="3">
        <v>192411.95600000001</v>
      </c>
      <c r="K7" s="3">
        <v>183278.35</v>
      </c>
      <c r="L7" s="3">
        <v>168899.152</v>
      </c>
      <c r="M7" s="3">
        <v>176369.601</v>
      </c>
      <c r="N7" s="3">
        <v>176210.65700000001</v>
      </c>
      <c r="O7" s="3">
        <v>188092.43700000001</v>
      </c>
      <c r="P7" s="3">
        <v>189510.71299999999</v>
      </c>
      <c r="Q7" s="3">
        <v>195663.128</v>
      </c>
      <c r="R7" s="3">
        <v>200284.992</v>
      </c>
      <c r="S7" s="3">
        <v>202172.902</v>
      </c>
      <c r="T7" s="3">
        <v>194496.87599999999</v>
      </c>
      <c r="U7" s="3">
        <v>196428.90400000001</v>
      </c>
      <c r="V7" s="3">
        <v>199649.397</v>
      </c>
      <c r="W7" s="3">
        <v>205358.50700000001</v>
      </c>
      <c r="X7" s="3">
        <v>212759.61900000001</v>
      </c>
      <c r="Y7" s="3">
        <v>209859.815</v>
      </c>
      <c r="Z7" s="3">
        <v>226129.47700000001</v>
      </c>
      <c r="AA7" s="3">
        <v>223010.89199999999</v>
      </c>
      <c r="AB7" s="3">
        <v>236630.804</v>
      </c>
      <c r="AC7" s="3">
        <v>248271.05100000001</v>
      </c>
      <c r="AD7" s="3">
        <v>264413.50099999999</v>
      </c>
      <c r="AE7" s="3">
        <v>273751.38400000002</v>
      </c>
      <c r="AF7" s="3">
        <v>251870.07399999999</v>
      </c>
      <c r="AG7" s="3">
        <v>230708.53400000001</v>
      </c>
      <c r="AH7" s="3">
        <v>210244.25200000001</v>
      </c>
      <c r="AI7" s="3">
        <v>204572.891</v>
      </c>
      <c r="AJ7" s="3">
        <v>197098.03</v>
      </c>
      <c r="AK7" s="3">
        <v>190571.89300000001</v>
      </c>
      <c r="AL7" s="3">
        <v>190294.122</v>
      </c>
      <c r="AM7" s="3">
        <v>200885.05900000001</v>
      </c>
      <c r="AN7" s="3">
        <v>215282.57</v>
      </c>
      <c r="AO7" s="3">
        <v>211377.31899999999</v>
      </c>
      <c r="AP7" s="3">
        <v>217771.04300000001</v>
      </c>
      <c r="AQ7" s="3">
        <v>210513.63</v>
      </c>
      <c r="AR7" s="3">
        <v>218745.18100000001</v>
      </c>
      <c r="AS7" s="3">
        <v>218454.32699999999</v>
      </c>
      <c r="AT7" s="3">
        <v>224876.307</v>
      </c>
      <c r="AU7" s="3">
        <v>230186.54399999999</v>
      </c>
      <c r="AV7" s="3">
        <v>214782.97899999999</v>
      </c>
      <c r="AW7" s="3">
        <v>215727.12100000001</v>
      </c>
      <c r="AX7" s="3">
        <v>222540.834</v>
      </c>
      <c r="AY7" s="3">
        <v>221983.45699999999</v>
      </c>
      <c r="AZ7" s="3">
        <v>230056.91</v>
      </c>
      <c r="BA7" s="3">
        <v>235429.21400000001</v>
      </c>
      <c r="BB7" s="3">
        <v>233084.4</v>
      </c>
      <c r="BC7" s="3">
        <v>232519.05499999999</v>
      </c>
      <c r="BD7" s="3">
        <v>238245.12700000001</v>
      </c>
      <c r="BE7" s="3">
        <v>245153.68100000001</v>
      </c>
      <c r="BF7" s="3">
        <v>248206.035</v>
      </c>
      <c r="BG7" s="3">
        <v>249635.73499999999</v>
      </c>
      <c r="BH7" s="3">
        <v>254325.82500000001</v>
      </c>
      <c r="BI7" s="3">
        <v>246978.9013</v>
      </c>
      <c r="BJ7" s="3">
        <v>264540.41840000002</v>
      </c>
      <c r="BK7" s="3">
        <v>261040.7997</v>
      </c>
      <c r="BL7" s="3">
        <v>254570.59299999999</v>
      </c>
      <c r="BM7" s="3">
        <v>258287.9566</v>
      </c>
      <c r="BN7" s="3">
        <v>274047.68719999999</v>
      </c>
      <c r="BO7" s="3">
        <v>258819.36790000001</v>
      </c>
      <c r="BP7" s="3">
        <v>261601.07449999999</v>
      </c>
      <c r="BQ7" s="3">
        <v>221479.25030000001</v>
      </c>
      <c r="BR7" s="3">
        <v>229180.39449999999</v>
      </c>
      <c r="BS7" s="3">
        <v>244745.92629999999</v>
      </c>
      <c r="BT7" s="3">
        <v>248444.0643</v>
      </c>
      <c r="BU7" s="3">
        <v>236087.11069999999</v>
      </c>
      <c r="BV7" s="3">
        <v>226708.0361</v>
      </c>
      <c r="BW7" s="3">
        <v>231245.28529999999</v>
      </c>
      <c r="BX7" s="3">
        <v>213654.13440000001</v>
      </c>
      <c r="BY7" s="3">
        <v>194238.62049999999</v>
      </c>
      <c r="BZ7" s="3">
        <v>202900.64499999999</v>
      </c>
      <c r="CA7" s="3">
        <v>221165.20329999999</v>
      </c>
      <c r="CB7" s="3">
        <v>209893.02290000001</v>
      </c>
      <c r="CC7" s="3">
        <v>215762.42790000001</v>
      </c>
    </row>
    <row r="8" spans="1:81" x14ac:dyDescent="0.25">
      <c r="A8" s="2" t="s">
        <v>87</v>
      </c>
      <c r="B8" s="3">
        <v>760527.60499999998</v>
      </c>
      <c r="C8" s="3">
        <v>783927.08100000001</v>
      </c>
      <c r="D8" s="3">
        <v>800782.02399999998</v>
      </c>
      <c r="E8" s="3">
        <v>804487.09100000001</v>
      </c>
      <c r="F8" s="3">
        <v>808547.35</v>
      </c>
      <c r="G8" s="3">
        <v>822376.85199999996</v>
      </c>
      <c r="H8" s="3">
        <v>816712.08200000005</v>
      </c>
      <c r="I8" s="3">
        <v>838648.36300000001</v>
      </c>
      <c r="J8" s="3">
        <v>854361.31700000004</v>
      </c>
      <c r="K8" s="3">
        <v>851762.97199999995</v>
      </c>
      <c r="L8" s="3">
        <v>842772.74800000002</v>
      </c>
      <c r="M8" s="3">
        <v>863048.35699999996</v>
      </c>
      <c r="N8" s="3">
        <v>869586.93599999999</v>
      </c>
      <c r="O8" s="3">
        <v>901819.326</v>
      </c>
      <c r="P8" s="3">
        <v>919688.37199999997</v>
      </c>
      <c r="Q8" s="3">
        <v>945480.73100000003</v>
      </c>
      <c r="R8" s="3">
        <v>960438.27800000005</v>
      </c>
      <c r="S8" s="3">
        <v>976700.32299999997</v>
      </c>
      <c r="T8" s="3">
        <v>990350.38699999999</v>
      </c>
      <c r="U8" s="3">
        <v>1022056.318</v>
      </c>
      <c r="V8" s="3">
        <v>1055218.2960000001</v>
      </c>
      <c r="W8" s="3">
        <v>1081130.5149999999</v>
      </c>
      <c r="X8" s="3">
        <v>1114796.753</v>
      </c>
      <c r="Y8" s="3">
        <v>1145625.5430000001</v>
      </c>
      <c r="Z8" s="3">
        <v>1222175.4809999999</v>
      </c>
      <c r="AA8" s="3">
        <v>1237301.287</v>
      </c>
      <c r="AB8" s="3">
        <v>1266297.0819999999</v>
      </c>
      <c r="AC8" s="3">
        <v>1301913.7239999999</v>
      </c>
      <c r="AD8" s="3">
        <v>1327195.3910000001</v>
      </c>
      <c r="AE8" s="3">
        <v>1354373.152</v>
      </c>
      <c r="AF8" s="3">
        <v>1381360.8659999999</v>
      </c>
      <c r="AG8" s="3">
        <v>1388619.345</v>
      </c>
      <c r="AH8" s="3">
        <v>1388757.1869999999</v>
      </c>
      <c r="AI8" s="3">
        <v>1401638.325</v>
      </c>
      <c r="AJ8" s="3">
        <v>1407009.05</v>
      </c>
      <c r="AK8" s="3">
        <v>1393688.263</v>
      </c>
      <c r="AL8" s="3">
        <v>1398526.388</v>
      </c>
      <c r="AM8" s="3">
        <v>1431691.91</v>
      </c>
      <c r="AN8" s="3">
        <v>1470598.868</v>
      </c>
      <c r="AO8" s="3">
        <v>1495543.4609999999</v>
      </c>
      <c r="AP8" s="3">
        <v>1534341.79</v>
      </c>
      <c r="AQ8" s="3">
        <v>1545676.726</v>
      </c>
      <c r="AR8" s="3">
        <v>1580152.341</v>
      </c>
      <c r="AS8" s="3">
        <v>1604261.1640000001</v>
      </c>
      <c r="AT8" s="3">
        <v>1624107.534</v>
      </c>
      <c r="AU8" s="3">
        <v>1636698.7390000001</v>
      </c>
      <c r="AV8" s="3">
        <v>1616426.166</v>
      </c>
      <c r="AW8" s="3">
        <v>1616933.2990000001</v>
      </c>
      <c r="AX8" s="3">
        <v>1630728.8130000001</v>
      </c>
      <c r="AY8" s="3">
        <v>1628975.632</v>
      </c>
      <c r="AZ8" s="3">
        <v>1647838.69</v>
      </c>
      <c r="BA8" s="3">
        <v>1666346.6310000001</v>
      </c>
      <c r="BB8" s="3">
        <v>1688811.8389999999</v>
      </c>
      <c r="BC8" s="3">
        <v>1696502.5889999999</v>
      </c>
      <c r="BD8" s="3">
        <v>1722854.5530000001</v>
      </c>
      <c r="BE8" s="3">
        <v>1736162.1459999999</v>
      </c>
      <c r="BF8" s="3">
        <v>1760379.1638</v>
      </c>
      <c r="BG8" s="3">
        <v>1779231.719</v>
      </c>
      <c r="BH8" s="3">
        <v>1796163.7501000001</v>
      </c>
      <c r="BI8" s="3">
        <v>1810301.3103</v>
      </c>
      <c r="BJ8" s="3">
        <v>1856359.5503</v>
      </c>
      <c r="BK8" s="3">
        <v>1854472.574</v>
      </c>
      <c r="BL8" s="3">
        <v>1856310.8615999999</v>
      </c>
      <c r="BM8" s="3">
        <v>1879882.1880000001</v>
      </c>
      <c r="BN8" s="3">
        <v>1898148.6546</v>
      </c>
      <c r="BO8" s="3">
        <v>1910748.9990000001</v>
      </c>
      <c r="BP8" s="3">
        <v>1928023.4151999999</v>
      </c>
      <c r="BQ8" s="3">
        <v>2084597.8533000001</v>
      </c>
      <c r="BR8" s="3">
        <v>2086316.1331</v>
      </c>
      <c r="BS8" s="3">
        <v>2097545.9833999998</v>
      </c>
      <c r="BT8" s="3">
        <v>2107472.7341999998</v>
      </c>
      <c r="BU8" s="3">
        <v>2117729.0312000001</v>
      </c>
      <c r="BV8" s="3">
        <v>2128301.6494</v>
      </c>
      <c r="BW8" s="3">
        <v>2144229.4432000001</v>
      </c>
      <c r="BX8" s="3">
        <v>2139095.986</v>
      </c>
      <c r="BY8" s="3">
        <v>2102167.2725999998</v>
      </c>
      <c r="BZ8" s="3">
        <v>2193016.2974999999</v>
      </c>
      <c r="CA8" s="3">
        <v>2249256.3428000002</v>
      </c>
      <c r="CB8" s="3">
        <v>2310008.5673000002</v>
      </c>
      <c r="CC8" s="3">
        <v>2288261.7252000002</v>
      </c>
    </row>
    <row r="9" spans="1:81" x14ac:dyDescent="0.25">
      <c r="A9" s="2" t="s">
        <v>88</v>
      </c>
      <c r="B9" s="3">
        <v>869880.73699999996</v>
      </c>
      <c r="C9" s="3">
        <v>883067.50300000003</v>
      </c>
      <c r="D9" s="3">
        <v>885200.67599999998</v>
      </c>
      <c r="E9" s="3">
        <v>881460.69700000004</v>
      </c>
      <c r="F9" s="3">
        <v>886850.826</v>
      </c>
      <c r="G9" s="3">
        <v>899794.19900000002</v>
      </c>
      <c r="H9" s="3">
        <v>906417.95</v>
      </c>
      <c r="I9" s="3">
        <v>909724.38300000003</v>
      </c>
      <c r="J9" s="3">
        <v>916691.89800000004</v>
      </c>
      <c r="K9" s="3">
        <v>928766.70499999996</v>
      </c>
      <c r="L9" s="3">
        <v>924248.424</v>
      </c>
      <c r="M9" s="3">
        <v>957825.71499999997</v>
      </c>
      <c r="N9" s="3">
        <v>967721.85600000003</v>
      </c>
      <c r="O9" s="3">
        <v>979468.82200000004</v>
      </c>
      <c r="P9" s="3">
        <v>982916.576</v>
      </c>
      <c r="Q9" s="3">
        <v>999779.41</v>
      </c>
      <c r="R9" s="3">
        <v>1009246.42</v>
      </c>
      <c r="S9" s="3">
        <v>1021608.358</v>
      </c>
      <c r="T9" s="3">
        <v>1051455.331</v>
      </c>
      <c r="U9" s="3">
        <v>1052194.5279999999</v>
      </c>
      <c r="V9" s="3">
        <v>1065904.5190000001</v>
      </c>
      <c r="W9" s="3">
        <v>1075589.352</v>
      </c>
      <c r="X9" s="3">
        <v>1096981.2830000001</v>
      </c>
      <c r="Y9" s="3">
        <v>1107178.892</v>
      </c>
      <c r="Z9" s="3">
        <v>1122811.774</v>
      </c>
      <c r="AA9" s="3">
        <v>1121194.1529999999</v>
      </c>
      <c r="AB9" s="3">
        <v>1154128.0160000001</v>
      </c>
      <c r="AC9" s="3">
        <v>1146386.32</v>
      </c>
      <c r="AD9" s="3">
        <v>1186185.699</v>
      </c>
      <c r="AE9" s="3">
        <v>1194688.602</v>
      </c>
      <c r="AF9" s="3">
        <v>1190276.8289999999</v>
      </c>
      <c r="AG9" s="3">
        <v>1188910.0719999999</v>
      </c>
      <c r="AH9" s="3">
        <v>1217875.8999999999</v>
      </c>
      <c r="AI9" s="3">
        <v>1201091.6869999999</v>
      </c>
      <c r="AJ9" s="3">
        <v>1220488.676</v>
      </c>
      <c r="AK9" s="3">
        <v>1218204.683</v>
      </c>
      <c r="AL9" s="3">
        <v>1234053.52</v>
      </c>
      <c r="AM9" s="3">
        <v>1266009.0830000001</v>
      </c>
      <c r="AN9" s="3">
        <v>1295130.2509999999</v>
      </c>
      <c r="AO9" s="3">
        <v>1312319.334</v>
      </c>
      <c r="AP9" s="3">
        <v>1339690.665</v>
      </c>
      <c r="AQ9" s="3">
        <v>1361464.9779999999</v>
      </c>
      <c r="AR9" s="3">
        <v>1374676.3130000001</v>
      </c>
      <c r="AS9" s="3">
        <v>1382889.273</v>
      </c>
      <c r="AT9" s="3">
        <v>1396495.4920000001</v>
      </c>
      <c r="AU9" s="3">
        <v>1423127.54</v>
      </c>
      <c r="AV9" s="3">
        <v>1442119.118</v>
      </c>
      <c r="AW9" s="3">
        <v>1428450.8430000001</v>
      </c>
      <c r="AX9" s="3">
        <v>1402411.2709999999</v>
      </c>
      <c r="AY9" s="3">
        <v>1414946.9010000001</v>
      </c>
      <c r="AZ9" s="3">
        <v>1439843.996</v>
      </c>
      <c r="BA9" s="3">
        <v>1434995.8259999999</v>
      </c>
      <c r="BB9" s="3">
        <v>1457900.517</v>
      </c>
      <c r="BC9" s="3">
        <v>1468925.041</v>
      </c>
      <c r="BD9" s="3">
        <v>1476871.0209999999</v>
      </c>
      <c r="BE9" s="3">
        <v>1470904.121</v>
      </c>
      <c r="BF9" s="3">
        <v>1477174.4715</v>
      </c>
      <c r="BG9" s="3">
        <v>1487450.5031000001</v>
      </c>
      <c r="BH9" s="3">
        <v>1496377.2912999999</v>
      </c>
      <c r="BI9" s="3">
        <v>1504400.3219999999</v>
      </c>
      <c r="BJ9" s="3">
        <v>1542766.6283</v>
      </c>
      <c r="BK9" s="3">
        <v>1542608.3842</v>
      </c>
      <c r="BL9" s="3">
        <v>1545858.9080000001</v>
      </c>
      <c r="BM9" s="3">
        <v>1565045.9338</v>
      </c>
      <c r="BN9" s="3">
        <v>1567770.8722999999</v>
      </c>
      <c r="BO9" s="3">
        <v>1587700.9620999999</v>
      </c>
      <c r="BP9" s="3">
        <v>1615379.0219000001</v>
      </c>
      <c r="BQ9" s="3">
        <v>1644491.3685000001</v>
      </c>
      <c r="BR9" s="3">
        <v>1673018.5830999999</v>
      </c>
      <c r="BS9" s="3">
        <v>1703468.7113999999</v>
      </c>
      <c r="BT9" s="3">
        <v>1730480.6044999999</v>
      </c>
      <c r="BU9" s="3">
        <v>1747879.8337000001</v>
      </c>
      <c r="BV9" s="3">
        <v>1729670.0485</v>
      </c>
      <c r="BW9" s="3">
        <v>1756242.3902</v>
      </c>
      <c r="BX9" s="3">
        <v>1772380.4990000001</v>
      </c>
      <c r="BY9" s="3">
        <v>1782728.7999</v>
      </c>
      <c r="BZ9" s="3">
        <v>1820115.3914999999</v>
      </c>
      <c r="CA9" s="3">
        <v>1844249.3159</v>
      </c>
      <c r="CB9" s="3">
        <v>1880855.3892999999</v>
      </c>
      <c r="CC9" s="3">
        <v>1902354.3617</v>
      </c>
    </row>
    <row r="10" spans="1:81" x14ac:dyDescent="0.25">
      <c r="A10" s="2" t="s">
        <v>89</v>
      </c>
      <c r="B10" s="3">
        <v>39287.998</v>
      </c>
      <c r="C10" s="3">
        <v>45475.500999999997</v>
      </c>
      <c r="D10" s="3">
        <v>46480.281999999999</v>
      </c>
      <c r="E10" s="3">
        <v>45902.75</v>
      </c>
      <c r="F10" s="3">
        <v>46388.53</v>
      </c>
      <c r="G10" s="3">
        <v>48695.616000000002</v>
      </c>
      <c r="H10" s="3">
        <v>41968.194000000003</v>
      </c>
      <c r="I10" s="3">
        <v>41757.366999999998</v>
      </c>
      <c r="J10" s="3">
        <v>44354.601999999999</v>
      </c>
      <c r="K10" s="3">
        <v>41414.404999999999</v>
      </c>
      <c r="L10" s="3">
        <v>33572.824000000001</v>
      </c>
      <c r="M10" s="3">
        <v>35005.167000000001</v>
      </c>
      <c r="N10" s="3">
        <v>30860.611000000001</v>
      </c>
      <c r="O10" s="3">
        <v>33669.148000000001</v>
      </c>
      <c r="P10" s="3">
        <v>32980.508000000002</v>
      </c>
      <c r="Q10" s="3">
        <v>35322.413</v>
      </c>
      <c r="R10" s="3">
        <v>37404.709000000003</v>
      </c>
      <c r="S10" s="3">
        <v>37168.21</v>
      </c>
      <c r="T10" s="3">
        <v>35207.748</v>
      </c>
      <c r="U10" s="3">
        <v>37521.951999999997</v>
      </c>
      <c r="V10" s="3">
        <v>37758.607000000004</v>
      </c>
      <c r="W10" s="3">
        <v>38711.381000000001</v>
      </c>
      <c r="X10" s="3">
        <v>41100.631999999998</v>
      </c>
      <c r="Y10" s="3">
        <v>43615.805999999997</v>
      </c>
      <c r="Z10" s="3">
        <v>46253.142999999996</v>
      </c>
      <c r="AA10" s="3">
        <v>43979.9</v>
      </c>
      <c r="AB10" s="3">
        <v>46237.328999999998</v>
      </c>
      <c r="AC10" s="3">
        <v>50797.428</v>
      </c>
      <c r="AD10" s="3">
        <v>54808.495999999999</v>
      </c>
      <c r="AE10" s="3">
        <v>55279.182999999997</v>
      </c>
      <c r="AF10" s="3">
        <v>47134.029000000002</v>
      </c>
      <c r="AG10" s="3">
        <v>44400.857000000004</v>
      </c>
      <c r="AH10" s="3">
        <v>44581.635000000002</v>
      </c>
      <c r="AI10" s="3">
        <v>40701.928</v>
      </c>
      <c r="AJ10" s="3">
        <v>42754.527000000002</v>
      </c>
      <c r="AK10" s="3">
        <v>39062.686000000002</v>
      </c>
      <c r="AL10" s="3">
        <v>18406.78</v>
      </c>
      <c r="AM10" s="3">
        <v>20161.651000000002</v>
      </c>
      <c r="AN10" s="3">
        <v>22810.392</v>
      </c>
      <c r="AO10" s="3">
        <v>22082.639999999999</v>
      </c>
      <c r="AP10" s="3">
        <v>23045.941999999999</v>
      </c>
      <c r="AQ10" s="3">
        <v>22154.911</v>
      </c>
      <c r="AR10" s="3">
        <v>23691.906999999999</v>
      </c>
      <c r="AS10" s="3">
        <v>23899.594000000001</v>
      </c>
      <c r="AT10" s="3">
        <v>26378.328000000001</v>
      </c>
      <c r="AU10" s="3">
        <v>24242.199000000001</v>
      </c>
      <c r="AV10" s="3">
        <v>19346.548999999999</v>
      </c>
      <c r="AW10" s="3">
        <v>18418.251</v>
      </c>
      <c r="AX10" s="3">
        <v>27813.124</v>
      </c>
      <c r="AY10" s="3">
        <v>24357.819</v>
      </c>
      <c r="AZ10" s="3">
        <v>25134.047999999999</v>
      </c>
      <c r="BA10" s="3">
        <v>25955.8</v>
      </c>
      <c r="BB10" s="3">
        <v>27216.518</v>
      </c>
      <c r="BC10" s="3">
        <v>27262.13</v>
      </c>
      <c r="BD10" s="3">
        <v>30465.164000000001</v>
      </c>
      <c r="BE10" s="3">
        <v>33615.737999999998</v>
      </c>
      <c r="BF10" s="3">
        <v>32658.224200000001</v>
      </c>
      <c r="BG10" s="3">
        <v>32192.0177</v>
      </c>
      <c r="BH10" s="3">
        <v>31189.1623</v>
      </c>
      <c r="BI10" s="3">
        <v>31303.827799999999</v>
      </c>
      <c r="BJ10" s="3">
        <v>35642.842799999999</v>
      </c>
      <c r="BK10" s="3">
        <v>34914.307099999998</v>
      </c>
      <c r="BL10" s="3">
        <v>33548.672500000001</v>
      </c>
      <c r="BM10" s="3">
        <v>35794.439100000003</v>
      </c>
      <c r="BN10" s="3">
        <v>31087.7399</v>
      </c>
      <c r="BO10" s="3">
        <v>29008.9663</v>
      </c>
      <c r="BP10" s="3">
        <v>31649.798500000001</v>
      </c>
      <c r="BQ10" s="3">
        <v>34004.348899999997</v>
      </c>
      <c r="BR10" s="3">
        <v>42653.850700000003</v>
      </c>
      <c r="BS10" s="3">
        <v>43974.944300000003</v>
      </c>
      <c r="BT10" s="3">
        <v>45531.493600000002</v>
      </c>
      <c r="BU10" s="3">
        <v>44055.447999999997</v>
      </c>
      <c r="BV10" s="3">
        <v>46231.605100000001</v>
      </c>
      <c r="BW10" s="3">
        <v>43019.379099999998</v>
      </c>
      <c r="BX10" s="3">
        <v>45554.396699999998</v>
      </c>
      <c r="BY10" s="3">
        <v>40753.345300000001</v>
      </c>
      <c r="BZ10" s="3">
        <v>45416.183799999999</v>
      </c>
      <c r="CA10" s="3">
        <v>44871.2978</v>
      </c>
      <c r="CB10" s="3">
        <v>48501.143700000001</v>
      </c>
      <c r="CC10" s="3">
        <v>50567.010399999999</v>
      </c>
    </row>
    <row r="11" spans="1:81" x14ac:dyDescent="0.25">
      <c r="A11" s="2" t="s">
        <v>90</v>
      </c>
      <c r="B11" s="3">
        <v>105596.9</v>
      </c>
      <c r="C11" s="3">
        <v>105971.611</v>
      </c>
      <c r="D11" s="3">
        <v>105774.598</v>
      </c>
      <c r="E11" s="3">
        <v>102119.772</v>
      </c>
      <c r="F11" s="3">
        <v>100834.022</v>
      </c>
      <c r="G11" s="3">
        <v>98698.126000000004</v>
      </c>
      <c r="H11" s="3">
        <v>96732.542000000001</v>
      </c>
      <c r="I11" s="3">
        <v>102564.965</v>
      </c>
      <c r="J11" s="3">
        <v>92457.998999999996</v>
      </c>
      <c r="K11" s="3">
        <v>94909.297999999995</v>
      </c>
      <c r="L11" s="3">
        <v>102753.344</v>
      </c>
      <c r="M11" s="3">
        <v>109832.37300000001</v>
      </c>
      <c r="N11" s="3">
        <v>109263.738</v>
      </c>
      <c r="O11" s="3">
        <v>109707.973</v>
      </c>
      <c r="P11" s="3">
        <v>115029.00900000001</v>
      </c>
      <c r="Q11" s="3">
        <v>109674.33100000001</v>
      </c>
      <c r="R11" s="3">
        <v>109198.139</v>
      </c>
      <c r="S11" s="3">
        <v>104453.378</v>
      </c>
      <c r="T11" s="3">
        <v>100532.476</v>
      </c>
      <c r="U11" s="3">
        <v>90214.402000000002</v>
      </c>
      <c r="V11" s="3">
        <v>99601.25</v>
      </c>
      <c r="W11" s="3">
        <v>96082.971999999994</v>
      </c>
      <c r="X11" s="3">
        <v>104525.58199999999</v>
      </c>
      <c r="Y11" s="3">
        <v>88453.998999999996</v>
      </c>
      <c r="Z11" s="3">
        <v>107131.448</v>
      </c>
      <c r="AA11" s="3">
        <v>108054.26</v>
      </c>
      <c r="AB11" s="3">
        <v>97981.13</v>
      </c>
      <c r="AC11" s="3">
        <v>89365.217000000004</v>
      </c>
      <c r="AD11" s="3">
        <v>111316.958</v>
      </c>
      <c r="AE11" s="3">
        <v>109040.46400000001</v>
      </c>
      <c r="AF11" s="3">
        <v>99610.35</v>
      </c>
      <c r="AG11" s="3">
        <v>98726.402000000002</v>
      </c>
      <c r="AH11" s="3">
        <v>129721.10799999999</v>
      </c>
      <c r="AI11" s="3">
        <v>110822.405</v>
      </c>
      <c r="AJ11" s="3">
        <v>106284.06200000001</v>
      </c>
      <c r="AK11" s="3">
        <v>104645.47199999999</v>
      </c>
      <c r="AL11" s="3">
        <v>120367.55</v>
      </c>
      <c r="AM11" s="3">
        <v>116529.432</v>
      </c>
      <c r="AN11" s="3">
        <v>118665.817</v>
      </c>
      <c r="AO11" s="3">
        <v>109507.743</v>
      </c>
      <c r="AP11" s="3">
        <v>130182.137</v>
      </c>
      <c r="AQ11" s="3">
        <v>134047.56700000001</v>
      </c>
      <c r="AR11" s="3">
        <v>132107.55100000001</v>
      </c>
      <c r="AS11" s="3">
        <v>113961.281</v>
      </c>
      <c r="AT11" s="3">
        <v>139215.64499999999</v>
      </c>
      <c r="AU11" s="3">
        <v>131286.28400000001</v>
      </c>
      <c r="AV11" s="3">
        <v>139975.302</v>
      </c>
      <c r="AW11" s="3">
        <v>112382.26300000001</v>
      </c>
      <c r="AX11" s="3">
        <v>141781.93100000001</v>
      </c>
      <c r="AY11" s="3">
        <v>147804.5</v>
      </c>
      <c r="AZ11" s="3">
        <v>149133.84599999999</v>
      </c>
      <c r="BA11" s="3">
        <v>103006.209</v>
      </c>
      <c r="BB11" s="3">
        <v>134512.00099999999</v>
      </c>
      <c r="BC11" s="3">
        <v>123961.136</v>
      </c>
      <c r="BD11" s="3">
        <v>130003.02499999999</v>
      </c>
      <c r="BE11" s="3">
        <v>103374.274</v>
      </c>
      <c r="BF11" s="3">
        <v>112835.162</v>
      </c>
      <c r="BG11" s="3">
        <v>111158.32799999999</v>
      </c>
      <c r="BH11" s="3">
        <v>122092.52899999999</v>
      </c>
      <c r="BI11" s="3">
        <v>105570</v>
      </c>
      <c r="BJ11" s="3">
        <v>115110</v>
      </c>
      <c r="BK11" s="3">
        <v>114931</v>
      </c>
      <c r="BL11" s="3">
        <v>119062</v>
      </c>
      <c r="BM11" s="3">
        <v>111436</v>
      </c>
      <c r="BN11" s="3">
        <v>107308.73699999999</v>
      </c>
      <c r="BO11" s="3">
        <v>98069</v>
      </c>
      <c r="BP11" s="3">
        <v>105802</v>
      </c>
      <c r="BQ11" s="3">
        <v>102179</v>
      </c>
      <c r="BR11" s="3">
        <v>103938</v>
      </c>
      <c r="BS11" s="3">
        <v>100029</v>
      </c>
      <c r="BT11" s="3">
        <v>115971</v>
      </c>
      <c r="BU11" s="3">
        <v>113926</v>
      </c>
      <c r="BV11" s="3">
        <v>120055</v>
      </c>
      <c r="BW11" s="3">
        <v>113973</v>
      </c>
      <c r="BX11" s="3">
        <v>123643</v>
      </c>
      <c r="BY11" s="3">
        <v>116617</v>
      </c>
      <c r="BZ11" s="3">
        <v>115637</v>
      </c>
      <c r="CA11" s="3">
        <v>116781</v>
      </c>
      <c r="CB11" s="3">
        <v>111198</v>
      </c>
      <c r="CC11" s="3">
        <v>121745</v>
      </c>
    </row>
    <row r="12" spans="1:81" x14ac:dyDescent="0.25">
      <c r="A12" s="2" t="s">
        <v>91</v>
      </c>
      <c r="B12" s="3">
        <v>2674.3</v>
      </c>
      <c r="C12" s="3">
        <v>2982.9</v>
      </c>
      <c r="D12" s="3">
        <v>3289.4</v>
      </c>
      <c r="E12" s="3">
        <v>3593</v>
      </c>
      <c r="F12" s="3">
        <v>3661</v>
      </c>
      <c r="G12" s="3">
        <v>3729</v>
      </c>
      <c r="H12" s="3">
        <v>3797</v>
      </c>
      <c r="I12" s="3">
        <v>3865</v>
      </c>
      <c r="J12" s="3">
        <v>3988.9</v>
      </c>
      <c r="K12" s="3">
        <v>4113.8999999999996</v>
      </c>
      <c r="L12" s="3">
        <v>4237.8</v>
      </c>
      <c r="M12" s="3">
        <v>4358</v>
      </c>
      <c r="N12" s="3">
        <v>4409.1000000000004</v>
      </c>
      <c r="O12" s="3">
        <v>4455.7</v>
      </c>
      <c r="P12" s="3">
        <v>4502.5</v>
      </c>
      <c r="Q12" s="3">
        <v>4550</v>
      </c>
      <c r="R12" s="3">
        <v>4575</v>
      </c>
      <c r="S12" s="3">
        <v>4600</v>
      </c>
      <c r="T12" s="3">
        <v>4625</v>
      </c>
      <c r="U12" s="3">
        <v>4650</v>
      </c>
      <c r="V12" s="3">
        <v>4698.3</v>
      </c>
      <c r="W12" s="3">
        <v>4746.3999999999996</v>
      </c>
      <c r="X12" s="3">
        <v>4791.8</v>
      </c>
      <c r="Y12" s="3">
        <v>4835</v>
      </c>
      <c r="Z12" s="3">
        <v>4927.6000000000004</v>
      </c>
      <c r="AA12" s="3">
        <v>5019.3</v>
      </c>
      <c r="AB12" s="3">
        <v>5111.2</v>
      </c>
      <c r="AC12" s="3">
        <v>5207</v>
      </c>
      <c r="AD12" s="3">
        <v>5509.6</v>
      </c>
      <c r="AE12" s="3">
        <v>5814.7</v>
      </c>
      <c r="AF12" s="3">
        <v>6120</v>
      </c>
      <c r="AG12" s="3">
        <v>6423</v>
      </c>
      <c r="AH12" s="3">
        <v>6365.5370000000003</v>
      </c>
      <c r="AI12" s="3">
        <v>6332.9669999999996</v>
      </c>
      <c r="AJ12" s="3">
        <v>6303.4840000000004</v>
      </c>
      <c r="AK12" s="3">
        <v>6272.9179999999997</v>
      </c>
      <c r="AL12" s="3">
        <v>6339.1779999999999</v>
      </c>
      <c r="AM12" s="3">
        <v>6430.9449999999997</v>
      </c>
      <c r="AN12" s="3">
        <v>6529.7510000000002</v>
      </c>
      <c r="AO12" s="3">
        <v>6635.5389999999998</v>
      </c>
      <c r="AP12" s="3">
        <v>6705.4229999999998</v>
      </c>
      <c r="AQ12" s="3">
        <v>6815.277</v>
      </c>
      <c r="AR12" s="3">
        <v>6892.0249999999996</v>
      </c>
      <c r="AS12" s="3">
        <v>6999.9290000000001</v>
      </c>
      <c r="AT12" s="3">
        <v>7055.8450000000003</v>
      </c>
      <c r="AU12" s="3">
        <v>7150.01</v>
      </c>
      <c r="AV12" s="3">
        <v>7260.3829999999998</v>
      </c>
      <c r="AW12" s="3">
        <v>7352.491</v>
      </c>
      <c r="AX12" s="3">
        <v>7424.6850000000004</v>
      </c>
      <c r="AY12" s="3">
        <v>7523.0119999999997</v>
      </c>
      <c r="AZ12" s="3">
        <v>7636.5410000000002</v>
      </c>
      <c r="BA12" s="3">
        <v>7712.1109999999999</v>
      </c>
      <c r="BB12" s="3">
        <v>7799.4409999999998</v>
      </c>
      <c r="BC12" s="3">
        <v>7829.9110000000001</v>
      </c>
      <c r="BD12" s="3">
        <v>7930.2039999999997</v>
      </c>
      <c r="BE12" s="3">
        <v>7994.9889999999996</v>
      </c>
      <c r="BF12" s="3">
        <v>8071.134</v>
      </c>
      <c r="BG12" s="3">
        <v>8158.527</v>
      </c>
      <c r="BH12" s="3">
        <v>8249.9230000000007</v>
      </c>
      <c r="BI12" s="3">
        <v>8337.9969999999994</v>
      </c>
      <c r="BJ12" s="3">
        <v>8476.9789999999994</v>
      </c>
      <c r="BK12" s="3">
        <v>8568.4639999999999</v>
      </c>
      <c r="BL12" s="3">
        <v>8671.8240000000005</v>
      </c>
      <c r="BM12" s="3">
        <v>8774.6569999999992</v>
      </c>
      <c r="BN12" s="3">
        <v>8899.1560000000009</v>
      </c>
      <c r="BO12" s="3">
        <v>9020.9840000000004</v>
      </c>
      <c r="BP12" s="3">
        <v>9120.9120000000003</v>
      </c>
      <c r="BQ12" s="3">
        <v>9200.1970000000001</v>
      </c>
      <c r="BR12" s="3">
        <v>9308.4529999999995</v>
      </c>
      <c r="BS12" s="3">
        <v>9383.9459999999999</v>
      </c>
      <c r="BT12" s="3">
        <v>9475.5990000000002</v>
      </c>
      <c r="BU12" s="3">
        <v>9566.5990000000002</v>
      </c>
      <c r="BV12" s="3">
        <v>9639.9380000000001</v>
      </c>
      <c r="BW12" s="3">
        <v>9745.5400000000009</v>
      </c>
      <c r="BX12" s="3">
        <v>9833.9159999999993</v>
      </c>
      <c r="BY12" s="3">
        <v>9950.3979999999992</v>
      </c>
      <c r="BZ12" s="3">
        <v>10044.582</v>
      </c>
      <c r="CA12" s="3">
        <v>10164.008</v>
      </c>
      <c r="CB12" s="3">
        <v>10295.163</v>
      </c>
      <c r="CC12" s="3">
        <v>10388.959999999999</v>
      </c>
    </row>
    <row r="14" spans="1:81" x14ac:dyDescent="0.25">
      <c r="G14" s="4"/>
    </row>
    <row r="15" spans="1:81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 t="s">
        <v>14</v>
      </c>
      <c r="P15" s="1" t="s">
        <v>15</v>
      </c>
      <c r="Q15" s="1" t="s">
        <v>16</v>
      </c>
      <c r="R15" s="1" t="s">
        <v>17</v>
      </c>
      <c r="S15" s="1" t="s">
        <v>18</v>
      </c>
      <c r="T15" s="1" t="s">
        <v>19</v>
      </c>
      <c r="U15" s="1" t="s">
        <v>20</v>
      </c>
      <c r="V15" s="1" t="s">
        <v>21</v>
      </c>
      <c r="W15" s="1" t="s">
        <v>22</v>
      </c>
      <c r="X15" s="1" t="s">
        <v>23</v>
      </c>
      <c r="Y15" s="1" t="s">
        <v>24</v>
      </c>
      <c r="Z15" s="1" t="s">
        <v>25</v>
      </c>
      <c r="AA15" s="1" t="s">
        <v>26</v>
      </c>
      <c r="AB15" s="1" t="s">
        <v>27</v>
      </c>
      <c r="AC15" s="1" t="s">
        <v>28</v>
      </c>
      <c r="AD15" s="1" t="s">
        <v>29</v>
      </c>
      <c r="AE15" s="1" t="s">
        <v>30</v>
      </c>
      <c r="AF15" s="1" t="s">
        <v>31</v>
      </c>
      <c r="AG15" s="1" t="s">
        <v>32</v>
      </c>
      <c r="AH15" s="1" t="s">
        <v>33</v>
      </c>
      <c r="AI15" s="1" t="s">
        <v>34</v>
      </c>
      <c r="AJ15" s="1" t="s">
        <v>35</v>
      </c>
      <c r="AK15" s="1" t="s">
        <v>36</v>
      </c>
      <c r="AL15" s="1" t="s">
        <v>37</v>
      </c>
      <c r="AM15" s="1" t="s">
        <v>38</v>
      </c>
      <c r="AN15" s="1" t="s">
        <v>39</v>
      </c>
      <c r="AO15" s="1" t="s">
        <v>40</v>
      </c>
      <c r="AP15" s="1" t="s">
        <v>41</v>
      </c>
      <c r="AQ15" s="1" t="s">
        <v>42</v>
      </c>
      <c r="AR15" s="1" t="s">
        <v>43</v>
      </c>
      <c r="AS15" s="1" t="s">
        <v>44</v>
      </c>
      <c r="AT15" s="1" t="s">
        <v>45</v>
      </c>
      <c r="AU15" s="1" t="s">
        <v>46</v>
      </c>
      <c r="AV15" s="1" t="s">
        <v>47</v>
      </c>
      <c r="AW15" s="1" t="s">
        <v>48</v>
      </c>
      <c r="AX15" s="1" t="s">
        <v>49</v>
      </c>
      <c r="AY15" s="1" t="s">
        <v>50</v>
      </c>
      <c r="AZ15" s="1" t="s">
        <v>51</v>
      </c>
      <c r="BA15" s="1" t="s">
        <v>52</v>
      </c>
      <c r="BB15" s="1" t="s">
        <v>53</v>
      </c>
      <c r="BC15" s="1" t="s">
        <v>54</v>
      </c>
      <c r="BD15" s="1" t="s">
        <v>55</v>
      </c>
      <c r="BE15" s="1" t="s">
        <v>56</v>
      </c>
      <c r="BF15" s="1" t="s">
        <v>57</v>
      </c>
      <c r="BG15" s="1" t="s">
        <v>58</v>
      </c>
      <c r="BH15" s="1" t="s">
        <v>59</v>
      </c>
      <c r="BI15" s="1" t="s">
        <v>60</v>
      </c>
      <c r="BJ15" s="1" t="s">
        <v>61</v>
      </c>
      <c r="BK15" s="1" t="s">
        <v>62</v>
      </c>
      <c r="BL15" s="1" t="s">
        <v>63</v>
      </c>
      <c r="BM15" s="1" t="s">
        <v>64</v>
      </c>
      <c r="BN15" s="1" t="s">
        <v>65</v>
      </c>
      <c r="BO15" s="1" t="s">
        <v>66</v>
      </c>
      <c r="BP15" s="1" t="s">
        <v>67</v>
      </c>
      <c r="BQ15" s="1" t="s">
        <v>68</v>
      </c>
      <c r="BR15" s="1" t="s">
        <v>69</v>
      </c>
      <c r="BS15" s="1" t="s">
        <v>70</v>
      </c>
      <c r="BT15" s="1" t="s">
        <v>71</v>
      </c>
      <c r="BU15" s="1" t="s">
        <v>72</v>
      </c>
      <c r="BV15" s="1" t="s">
        <v>73</v>
      </c>
      <c r="BW15" s="1" t="s">
        <v>74</v>
      </c>
      <c r="BX15" s="1" t="s">
        <v>75</v>
      </c>
      <c r="BY15" s="1" t="s">
        <v>76</v>
      </c>
      <c r="BZ15" s="1" t="s">
        <v>77</v>
      </c>
      <c r="CA15" s="1" t="s">
        <v>78</v>
      </c>
      <c r="CB15" s="1" t="s">
        <v>79</v>
      </c>
      <c r="CC15" s="1" t="s">
        <v>80</v>
      </c>
    </row>
    <row r="16" spans="1:81" x14ac:dyDescent="0.25">
      <c r="A16" s="2" t="s">
        <v>92</v>
      </c>
      <c r="B16" s="3">
        <v>18389.272000000001</v>
      </c>
      <c r="C16" s="3">
        <v>30772.190999999999</v>
      </c>
      <c r="D16" s="3">
        <v>-3075.9520000000002</v>
      </c>
      <c r="E16" s="3">
        <v>15884.406000000001</v>
      </c>
      <c r="F16" s="3">
        <v>29802.113000000001</v>
      </c>
      <c r="G16" s="3">
        <v>20615.363000000001</v>
      </c>
      <c r="H16" s="3">
        <v>30080.07</v>
      </c>
      <c r="I16" s="3">
        <v>23180.798999999999</v>
      </c>
      <c r="J16" s="3">
        <v>7940.1180000000004</v>
      </c>
      <c r="K16" s="3">
        <v>36057.11</v>
      </c>
      <c r="L16" s="3">
        <v>29213.578000000001</v>
      </c>
      <c r="M16" s="3">
        <v>29506.49</v>
      </c>
      <c r="N16" s="3">
        <v>30049.79</v>
      </c>
      <c r="O16" s="3">
        <v>25917.706999999999</v>
      </c>
      <c r="P16" s="3">
        <v>29295.826000000001</v>
      </c>
      <c r="Q16" s="3">
        <v>21514.296999999999</v>
      </c>
      <c r="R16" s="3">
        <v>18282</v>
      </c>
      <c r="S16" s="3">
        <v>15717.757</v>
      </c>
      <c r="T16" s="3">
        <v>39982.413999999997</v>
      </c>
      <c r="U16" s="3">
        <v>10372.558999999999</v>
      </c>
      <c r="V16" s="3">
        <v>45454.843999999997</v>
      </c>
      <c r="W16" s="3">
        <v>20085.897000000001</v>
      </c>
      <c r="X16" s="3">
        <v>46587.894</v>
      </c>
      <c r="Y16" s="3">
        <v>5952.4530000000004</v>
      </c>
      <c r="Z16" s="3">
        <v>64947.002999999997</v>
      </c>
      <c r="AA16" s="3">
        <v>30931.633999999998</v>
      </c>
      <c r="AB16" s="3">
        <v>33626.127</v>
      </c>
      <c r="AC16" s="3">
        <v>15058.087</v>
      </c>
      <c r="AD16" s="3">
        <v>100326.963</v>
      </c>
      <c r="AE16" s="3">
        <v>21381.147000000001</v>
      </c>
      <c r="AF16" s="3">
        <v>13600.192999999999</v>
      </c>
      <c r="AG16" s="3">
        <v>7151.6239999999998</v>
      </c>
      <c r="AH16" s="3">
        <v>72366.09</v>
      </c>
      <c r="AI16" s="3">
        <v>-4962.6850000000004</v>
      </c>
      <c r="AJ16" s="3">
        <v>29075.565999999999</v>
      </c>
      <c r="AK16" s="3">
        <v>11034.124</v>
      </c>
      <c r="AL16" s="3">
        <v>34433.866000000002</v>
      </c>
      <c r="AM16" s="3">
        <v>52547.586000000003</v>
      </c>
      <c r="AN16" s="3">
        <v>41878.667000000001</v>
      </c>
      <c r="AO16" s="3">
        <v>22782.958999999999</v>
      </c>
      <c r="AP16" s="3">
        <v>69750.947</v>
      </c>
      <c r="AQ16" s="3">
        <v>55950.561000000002</v>
      </c>
      <c r="AR16" s="3">
        <v>35144.370999999999</v>
      </c>
      <c r="AS16" s="3">
        <v>661.03099999999995</v>
      </c>
      <c r="AT16" s="3">
        <v>56727.366000000002</v>
      </c>
      <c r="AU16" s="3">
        <v>38386.410000000003</v>
      </c>
      <c r="AV16" s="3">
        <v>52501.146000000001</v>
      </c>
      <c r="AW16" s="3">
        <v>-52365.476999999999</v>
      </c>
      <c r="AX16" s="3">
        <v>1817.2860000000001</v>
      </c>
      <c r="AY16" s="3">
        <v>29422.97</v>
      </c>
      <c r="AZ16" s="3">
        <v>29931.341</v>
      </c>
      <c r="BA16" s="3">
        <v>-40534.061000000002</v>
      </c>
      <c r="BB16" s="3">
        <v>62628.010999999999</v>
      </c>
      <c r="BC16" s="3">
        <v>17157.127</v>
      </c>
      <c r="BD16" s="3">
        <v>1902.7049999999999</v>
      </c>
      <c r="BE16" s="3">
        <v>-3728.3609999999999</v>
      </c>
      <c r="BF16" s="3">
        <v>30598.0533</v>
      </c>
      <c r="BG16" s="3">
        <v>27215.505399999998</v>
      </c>
      <c r="BH16" s="3">
        <v>33358.787100000001</v>
      </c>
      <c r="BI16" s="3">
        <v>2575.4413</v>
      </c>
      <c r="BJ16" s="3">
        <v>51486.704100000003</v>
      </c>
      <c r="BK16" s="3">
        <v>27013.926800000001</v>
      </c>
      <c r="BL16" s="3">
        <v>24365.9398</v>
      </c>
      <c r="BM16" s="3">
        <v>33398.273099999999</v>
      </c>
      <c r="BN16" s="3">
        <v>55448.6037</v>
      </c>
      <c r="BO16" s="3">
        <v>15237.509400000001</v>
      </c>
      <c r="BP16" s="3">
        <v>23921.221799999999</v>
      </c>
      <c r="BQ16" s="3">
        <v>12172.922500000001</v>
      </c>
      <c r="BR16" s="3">
        <v>43716.964399999997</v>
      </c>
      <c r="BS16" s="3">
        <v>40438.3295</v>
      </c>
      <c r="BT16" s="3">
        <v>46418.981099999997</v>
      </c>
      <c r="BU16" s="3">
        <v>19429.988399999998</v>
      </c>
      <c r="BV16" s="3">
        <v>5167.7839999999997</v>
      </c>
      <c r="BW16" s="3">
        <v>20351.662799999998</v>
      </c>
      <c r="BX16" s="3">
        <v>36949.2909</v>
      </c>
      <c r="BY16" s="3">
        <v>27856.982199999999</v>
      </c>
      <c r="BZ16" s="3">
        <v>48132.981699999997</v>
      </c>
      <c r="CA16" s="3">
        <v>55088.157299999999</v>
      </c>
      <c r="CB16" s="3">
        <v>20691.108700000001</v>
      </c>
      <c r="CC16" s="3">
        <v>42827.826800000003</v>
      </c>
    </row>
    <row r="17" spans="1:81" x14ac:dyDescent="0.25">
      <c r="A17" s="2" t="s">
        <v>93</v>
      </c>
      <c r="B17" s="3">
        <v>907.67700000000002</v>
      </c>
      <c r="C17" s="3">
        <v>-2116.672</v>
      </c>
      <c r="D17" s="3">
        <v>-2204.0889999999999</v>
      </c>
      <c r="E17" s="3">
        <v>-8256.5480000000007</v>
      </c>
      <c r="F17" s="3">
        <v>-992.66499999999996</v>
      </c>
      <c r="G17" s="3">
        <v>2047.4749999999999</v>
      </c>
      <c r="H17" s="3">
        <v>1671.6849999999999</v>
      </c>
      <c r="I17" s="3">
        <v>923.649</v>
      </c>
      <c r="J17" s="3">
        <v>2093.9560000000001</v>
      </c>
      <c r="K17" s="3">
        <v>-339.03399999999999</v>
      </c>
      <c r="L17" s="3">
        <v>-368.75599999999997</v>
      </c>
      <c r="M17" s="3">
        <v>828.72699999999998</v>
      </c>
      <c r="N17" s="3">
        <v>-1575.848</v>
      </c>
      <c r="O17" s="3">
        <v>210.316</v>
      </c>
      <c r="P17" s="3">
        <v>2836.2310000000002</v>
      </c>
      <c r="Q17" s="3">
        <v>1381.5889999999999</v>
      </c>
      <c r="R17" s="3">
        <v>-741.721</v>
      </c>
      <c r="S17" s="3">
        <v>60.231999999999999</v>
      </c>
      <c r="T17" s="3">
        <v>585.74199999999996</v>
      </c>
      <c r="U17" s="3">
        <v>28.33</v>
      </c>
      <c r="V17" s="3">
        <v>1896.36</v>
      </c>
      <c r="W17" s="3">
        <v>323.75599999999997</v>
      </c>
      <c r="X17" s="3">
        <v>1218.4780000000001</v>
      </c>
      <c r="Y17" s="3">
        <v>3999.67</v>
      </c>
      <c r="Z17" s="3">
        <v>-1743.9680000000001</v>
      </c>
      <c r="AA17" s="3">
        <v>846.62</v>
      </c>
      <c r="AB17" s="3">
        <v>2884.201</v>
      </c>
      <c r="AC17" s="3">
        <v>846.49699999999996</v>
      </c>
      <c r="AD17" s="3">
        <v>156.214</v>
      </c>
      <c r="AE17" s="3">
        <v>-2264.3240000000001</v>
      </c>
      <c r="AF17" s="3">
        <v>-562.04100000000005</v>
      </c>
      <c r="AG17" s="3">
        <v>-3419.5970000000002</v>
      </c>
      <c r="AH17" s="3">
        <v>-206.947</v>
      </c>
      <c r="AI17" s="3">
        <v>634.45500000000004</v>
      </c>
      <c r="AJ17" s="3">
        <v>1088.5530000000001</v>
      </c>
      <c r="AK17" s="3">
        <v>-1496.3320000000001</v>
      </c>
      <c r="AL17" s="3">
        <v>3376.7469999999998</v>
      </c>
      <c r="AM17" s="3">
        <v>601.89599999999996</v>
      </c>
      <c r="AN17" s="3">
        <v>1465.258</v>
      </c>
      <c r="AO17" s="3">
        <v>887.94799999999998</v>
      </c>
      <c r="AP17" s="3">
        <v>-498.291</v>
      </c>
      <c r="AQ17" s="3">
        <v>759.90899999999999</v>
      </c>
      <c r="AR17" s="3">
        <v>-1269.1120000000001</v>
      </c>
      <c r="AS17" s="3">
        <v>-1729.826</v>
      </c>
      <c r="AT17" s="3">
        <v>20840.395</v>
      </c>
      <c r="AU17" s="3">
        <v>1326.731</v>
      </c>
      <c r="AV17" s="3">
        <v>-374.15300000000002</v>
      </c>
      <c r="AW17" s="3">
        <v>343.48899999999998</v>
      </c>
      <c r="AX17" s="3">
        <v>56.924999999999997</v>
      </c>
      <c r="AY17" s="3">
        <v>2201.721</v>
      </c>
      <c r="AZ17" s="3">
        <v>1191.222</v>
      </c>
      <c r="BA17" s="3">
        <v>1226.8530000000001</v>
      </c>
      <c r="BB17" s="3">
        <v>1249.443</v>
      </c>
      <c r="BC17" s="3">
        <v>692.45399999999995</v>
      </c>
      <c r="BD17" s="3">
        <v>-1444.547</v>
      </c>
      <c r="BE17" s="3">
        <v>5917.8429999999998</v>
      </c>
      <c r="BF17" s="3">
        <v>863.55700000000002</v>
      </c>
      <c r="BG17" s="3">
        <v>1832.075</v>
      </c>
      <c r="BH17" s="3">
        <v>1142.6990000000001</v>
      </c>
      <c r="BI17" s="3">
        <v>-595.07000000000005</v>
      </c>
      <c r="BJ17" s="3">
        <v>15738.625</v>
      </c>
      <c r="BK17" s="3">
        <v>3839.2109999999998</v>
      </c>
      <c r="BL17" s="3">
        <v>3137.7489999999998</v>
      </c>
      <c r="BM17" s="3">
        <v>701.70500000000004</v>
      </c>
      <c r="BN17" s="3">
        <v>3232.9340000000002</v>
      </c>
      <c r="BO17" s="3">
        <v>1606.626</v>
      </c>
      <c r="BP17" s="3">
        <v>2155.152</v>
      </c>
      <c r="BQ17" s="3">
        <v>6200.665</v>
      </c>
      <c r="BR17" s="3">
        <v>-812.87699999999995</v>
      </c>
      <c r="BS17" s="3">
        <v>3678.58</v>
      </c>
      <c r="BT17" s="3">
        <v>-1083.7950000000001</v>
      </c>
      <c r="BU17" s="3">
        <v>1703.8689999999999</v>
      </c>
      <c r="BV17" s="3">
        <v>-1608.5989999999999</v>
      </c>
      <c r="BW17" s="3">
        <v>-971.64800000000002</v>
      </c>
      <c r="BX17" s="3">
        <v>-2295.3330000000001</v>
      </c>
      <c r="BY17" s="3">
        <v>6094.9129999999996</v>
      </c>
      <c r="BZ17" s="3">
        <v>-6672.6419999999998</v>
      </c>
      <c r="CA17" s="3">
        <v>4819.7929999999997</v>
      </c>
      <c r="CB17" s="3">
        <v>-3351.3409999999999</v>
      </c>
      <c r="CC17" s="3">
        <v>657.69899999999996</v>
      </c>
    </row>
    <row r="18" spans="1:81" x14ac:dyDescent="0.25">
      <c r="A18" s="2" t="s">
        <v>94</v>
      </c>
      <c r="B18" s="3">
        <v>17481.598000000002</v>
      </c>
      <c r="C18" s="3">
        <v>32888.862999999998</v>
      </c>
      <c r="D18" s="3">
        <v>-871.86800000000005</v>
      </c>
      <c r="E18" s="3">
        <v>24141.065999999999</v>
      </c>
      <c r="F18" s="3">
        <v>30794.760999999999</v>
      </c>
      <c r="G18" s="3">
        <v>18567.888999999999</v>
      </c>
      <c r="H18" s="3">
        <v>28408.384999999998</v>
      </c>
      <c r="I18" s="3">
        <v>22257.154999999999</v>
      </c>
      <c r="J18" s="3">
        <v>5846.1589999999997</v>
      </c>
      <c r="K18" s="3">
        <v>36396.144</v>
      </c>
      <c r="L18" s="3">
        <v>29582.341</v>
      </c>
      <c r="M18" s="3">
        <v>28677.763999999999</v>
      </c>
      <c r="N18" s="3">
        <v>31625.64</v>
      </c>
      <c r="O18" s="3">
        <v>25707.387999999999</v>
      </c>
      <c r="P18" s="3">
        <v>26459.595000000001</v>
      </c>
      <c r="Q18" s="3">
        <v>20132.698</v>
      </c>
      <c r="R18" s="3">
        <v>19023.719000000001</v>
      </c>
      <c r="S18" s="3">
        <v>15657.523999999999</v>
      </c>
      <c r="T18" s="3">
        <v>39396.673999999999</v>
      </c>
      <c r="U18" s="3">
        <v>10344.232</v>
      </c>
      <c r="V18" s="3">
        <v>43558.487999999998</v>
      </c>
      <c r="W18" s="3">
        <v>19762.143</v>
      </c>
      <c r="X18" s="3">
        <v>45369.415000000001</v>
      </c>
      <c r="Y18" s="3">
        <v>1952.79</v>
      </c>
      <c r="Z18" s="3">
        <v>66690.978000000003</v>
      </c>
      <c r="AA18" s="3">
        <v>30085.018</v>
      </c>
      <c r="AB18" s="3">
        <v>30741.923999999999</v>
      </c>
      <c r="AC18" s="3">
        <v>14211.593999999999</v>
      </c>
      <c r="AD18" s="3">
        <v>100170.747</v>
      </c>
      <c r="AE18" s="3">
        <v>23645.471000000001</v>
      </c>
      <c r="AF18" s="3">
        <v>14162.237999999999</v>
      </c>
      <c r="AG18" s="3">
        <v>10571.223</v>
      </c>
      <c r="AH18" s="3">
        <v>72573.042000000001</v>
      </c>
      <c r="AI18" s="3">
        <v>-5597.1390000000001</v>
      </c>
      <c r="AJ18" s="3">
        <v>27987.010999999999</v>
      </c>
      <c r="AK18" s="3">
        <v>12530.431</v>
      </c>
      <c r="AL18" s="3">
        <v>31057.119999999999</v>
      </c>
      <c r="AM18" s="3">
        <v>51945.69</v>
      </c>
      <c r="AN18" s="3">
        <v>40413.411</v>
      </c>
      <c r="AO18" s="3">
        <v>21895.011999999999</v>
      </c>
      <c r="AP18" s="3">
        <v>70249.236000000004</v>
      </c>
      <c r="AQ18" s="3">
        <v>55190.65</v>
      </c>
      <c r="AR18" s="3">
        <v>36413.485000000001</v>
      </c>
      <c r="AS18" s="3">
        <v>2390.857</v>
      </c>
      <c r="AT18" s="3">
        <v>35886.970999999998</v>
      </c>
      <c r="AU18" s="3">
        <v>37059.678</v>
      </c>
      <c r="AV18" s="3">
        <v>52875.298000000003</v>
      </c>
      <c r="AW18" s="3">
        <v>-52708.966999999997</v>
      </c>
      <c r="AX18" s="3">
        <v>1760.3620000000001</v>
      </c>
      <c r="AY18" s="3">
        <v>27221.249</v>
      </c>
      <c r="AZ18" s="3">
        <v>28740.120999999999</v>
      </c>
      <c r="BA18" s="3">
        <v>-41760.911</v>
      </c>
      <c r="BB18" s="3">
        <v>61378.557000000001</v>
      </c>
      <c r="BC18" s="3">
        <v>16464.670999999998</v>
      </c>
      <c r="BD18" s="3">
        <v>3347.259</v>
      </c>
      <c r="BE18" s="3">
        <v>-9646.2039999999997</v>
      </c>
      <c r="BF18" s="3">
        <v>29734.498100000001</v>
      </c>
      <c r="BG18" s="3">
        <v>25383.436099999999</v>
      </c>
      <c r="BH18" s="3">
        <v>32216.084299999999</v>
      </c>
      <c r="BI18" s="3">
        <v>3170.5151999999998</v>
      </c>
      <c r="BJ18" s="3">
        <v>35748.069900000002</v>
      </c>
      <c r="BK18" s="3">
        <v>23174.723600000001</v>
      </c>
      <c r="BL18" s="3">
        <v>21228.1921</v>
      </c>
      <c r="BM18" s="3">
        <v>32696.589</v>
      </c>
      <c r="BN18" s="3">
        <v>52215.643499999998</v>
      </c>
      <c r="BO18" s="3">
        <v>13630.7279</v>
      </c>
      <c r="BP18" s="3">
        <v>21766.263200000001</v>
      </c>
      <c r="BQ18" s="3">
        <v>5972.1100999999999</v>
      </c>
      <c r="BR18" s="3">
        <v>44529.893100000001</v>
      </c>
      <c r="BS18" s="3">
        <v>36759.921900000001</v>
      </c>
      <c r="BT18" s="3">
        <v>47502.7817</v>
      </c>
      <c r="BU18" s="3">
        <v>17725.9624</v>
      </c>
      <c r="BV18" s="3">
        <v>6776.5905000000002</v>
      </c>
      <c r="BW18" s="3">
        <v>21323.040000000001</v>
      </c>
      <c r="BX18" s="3">
        <v>39244.868399999999</v>
      </c>
      <c r="BY18" s="3">
        <v>21761.8436</v>
      </c>
      <c r="BZ18" s="3">
        <v>54805.623699999996</v>
      </c>
      <c r="CA18" s="3">
        <v>50268.531900000002</v>
      </c>
      <c r="CB18" s="3">
        <v>24042.535599999999</v>
      </c>
      <c r="CC18" s="3">
        <v>42170.020900000003</v>
      </c>
    </row>
    <row r="19" spans="1:81" x14ac:dyDescent="0.25">
      <c r="A19" s="2" t="s">
        <v>95</v>
      </c>
      <c r="B19" s="3">
        <v>3988.377</v>
      </c>
      <c r="C19" s="3">
        <v>929.24199999999996</v>
      </c>
      <c r="D19" s="3">
        <v>-3094.895</v>
      </c>
      <c r="E19" s="3">
        <v>3401.5920000000001</v>
      </c>
      <c r="F19" s="3">
        <v>2597.9380000000001</v>
      </c>
      <c r="G19" s="3">
        <v>-2432.9690000000001</v>
      </c>
      <c r="H19" s="3">
        <v>-208.214</v>
      </c>
      <c r="I19" s="3">
        <v>-2476.6790000000001</v>
      </c>
      <c r="J19" s="3">
        <v>1827.317</v>
      </c>
      <c r="K19" s="3">
        <v>-1000.2910000000001</v>
      </c>
      <c r="L19" s="3">
        <v>31.129000000000001</v>
      </c>
      <c r="M19" s="3">
        <v>-880.42399999999998</v>
      </c>
      <c r="N19" s="3">
        <v>1497.26</v>
      </c>
      <c r="O19" s="3">
        <v>-568.55799999999999</v>
      </c>
      <c r="P19" s="3">
        <v>1675.894</v>
      </c>
      <c r="Q19" s="3">
        <v>-760.56200000000001</v>
      </c>
      <c r="R19" s="3">
        <v>-4321.6289999999999</v>
      </c>
      <c r="S19" s="3">
        <v>-2596.076</v>
      </c>
      <c r="T19" s="3">
        <v>-1331.6569999999999</v>
      </c>
      <c r="U19" s="3">
        <v>1167.866</v>
      </c>
      <c r="V19" s="3">
        <v>-9118.9840000000004</v>
      </c>
      <c r="W19" s="3">
        <v>-5264.0739999999996</v>
      </c>
      <c r="X19" s="3">
        <v>-3383.4859999999999</v>
      </c>
      <c r="Y19" s="3">
        <v>-3990.248</v>
      </c>
      <c r="Z19" s="3">
        <v>-3694.547</v>
      </c>
      <c r="AA19" s="3">
        <v>556.70500000000004</v>
      </c>
      <c r="AB19" s="3">
        <v>-1961.4770000000001</v>
      </c>
      <c r="AC19" s="3">
        <v>-415.88200000000001</v>
      </c>
      <c r="AD19" s="3">
        <v>-1673.1279999999999</v>
      </c>
      <c r="AE19" s="3">
        <v>1147.3520000000001</v>
      </c>
      <c r="AF19" s="3">
        <v>2720.4639999999999</v>
      </c>
      <c r="AG19" s="3">
        <v>1871.13</v>
      </c>
      <c r="AH19" s="3">
        <v>-2187.1709999999998</v>
      </c>
      <c r="AI19" s="3">
        <v>2401.2510000000002</v>
      </c>
      <c r="AJ19" s="3">
        <v>-466.46699999999998</v>
      </c>
      <c r="AK19" s="3">
        <v>5578.4859999999999</v>
      </c>
      <c r="AL19" s="3">
        <v>-1530.675</v>
      </c>
      <c r="AM19" s="3">
        <v>5760.2920000000004</v>
      </c>
      <c r="AN19" s="3">
        <v>-671.08600000000001</v>
      </c>
      <c r="AO19" s="3">
        <v>-87.191999999999993</v>
      </c>
      <c r="AP19" s="3">
        <v>-3513.34</v>
      </c>
      <c r="AQ19" s="3">
        <v>4733.674</v>
      </c>
      <c r="AR19" s="3">
        <v>5828.0010000000002</v>
      </c>
      <c r="AS19" s="3">
        <v>2203.4639999999999</v>
      </c>
      <c r="AT19" s="3">
        <v>-572.81399999999996</v>
      </c>
      <c r="AU19" s="3">
        <v>2466.58</v>
      </c>
      <c r="AV19" s="3">
        <v>2435.2950000000001</v>
      </c>
      <c r="AW19" s="3">
        <v>-1678.261</v>
      </c>
      <c r="AX19" s="3">
        <v>-2006.643</v>
      </c>
      <c r="AY19" s="3">
        <v>3324.1970000000001</v>
      </c>
      <c r="AZ19" s="3">
        <v>1749.135</v>
      </c>
      <c r="BA19" s="3">
        <v>3240.1970000000001</v>
      </c>
      <c r="BB19" s="3">
        <v>4899.3710000000001</v>
      </c>
      <c r="BC19" s="3">
        <v>969.05799999999999</v>
      </c>
      <c r="BD19" s="3">
        <v>8029.3990000000003</v>
      </c>
      <c r="BE19" s="3">
        <v>1661.194</v>
      </c>
      <c r="BF19" s="3">
        <v>4686.9269999999997</v>
      </c>
      <c r="BG19" s="3">
        <v>749.76900000000001</v>
      </c>
      <c r="BH19" s="3">
        <v>-340.78699999999998</v>
      </c>
      <c r="BI19" s="3">
        <v>6584.4709999999995</v>
      </c>
      <c r="BJ19" s="3">
        <v>4239.6360000000004</v>
      </c>
      <c r="BK19" s="3">
        <v>5652.5320000000002</v>
      </c>
      <c r="BL19" s="3">
        <v>-980.64300000000003</v>
      </c>
      <c r="BM19" s="3">
        <v>14892.456</v>
      </c>
      <c r="BN19" s="3">
        <v>4265.5569999999998</v>
      </c>
      <c r="BO19" s="3">
        <v>-7925.0360000000001</v>
      </c>
      <c r="BP19" s="3">
        <v>-607.93799999999999</v>
      </c>
      <c r="BQ19" s="3">
        <v>961.51499999999999</v>
      </c>
      <c r="BR19" s="3">
        <v>2071.8679999999999</v>
      </c>
      <c r="BS19" s="3">
        <v>578.96600000000001</v>
      </c>
      <c r="BT19" s="3">
        <v>-678.54300000000001</v>
      </c>
      <c r="BU19" s="3">
        <v>4565.018</v>
      </c>
      <c r="BV19" s="3">
        <v>4147.9799999999996</v>
      </c>
      <c r="BW19" s="3">
        <v>-6978.06</v>
      </c>
      <c r="BX19" s="3">
        <v>11874.608</v>
      </c>
      <c r="BY19" s="3">
        <v>10296.35</v>
      </c>
      <c r="BZ19" s="3">
        <v>4298.5649999999996</v>
      </c>
      <c r="CA19" s="3">
        <v>2818.4639999999999</v>
      </c>
      <c r="CB19" s="3">
        <v>-415.149</v>
      </c>
      <c r="CC19" s="3">
        <v>7079.6210000000001</v>
      </c>
    </row>
    <row r="20" spans="1:81" x14ac:dyDescent="0.25">
      <c r="A20" s="2" t="s">
        <v>96</v>
      </c>
      <c r="B20" s="3">
        <v>16752.428</v>
      </c>
      <c r="C20" s="3">
        <v>31455.13</v>
      </c>
      <c r="D20" s="3">
        <v>2304.3339999999998</v>
      </c>
      <c r="E20" s="3">
        <v>24289.897000000001</v>
      </c>
      <c r="F20" s="3">
        <v>29486.721000000001</v>
      </c>
      <c r="G20" s="3">
        <v>23156.432000000001</v>
      </c>
      <c r="H20" s="3">
        <v>30604.003000000001</v>
      </c>
      <c r="I20" s="3">
        <v>18317.888999999999</v>
      </c>
      <c r="J20" s="3">
        <v>14065.691999999999</v>
      </c>
      <c r="K20" s="3">
        <v>34884.92</v>
      </c>
      <c r="L20" s="3">
        <v>21641.712</v>
      </c>
      <c r="M20" s="3">
        <v>22425.347000000002</v>
      </c>
      <c r="N20" s="3">
        <v>30682.679</v>
      </c>
      <c r="O20" s="3">
        <v>25809.74</v>
      </c>
      <c r="P20" s="3">
        <v>19444.723999999998</v>
      </c>
      <c r="Q20" s="3">
        <v>26226.782999999999</v>
      </c>
      <c r="R20" s="3">
        <v>23820.896000000001</v>
      </c>
      <c r="S20" s="3">
        <v>22985.403999999999</v>
      </c>
      <c r="T20" s="3">
        <v>44648.584999999999</v>
      </c>
      <c r="U20" s="3">
        <v>19505.114000000001</v>
      </c>
      <c r="V20" s="3">
        <v>43283.53</v>
      </c>
      <c r="W20" s="3">
        <v>28529.701000000001</v>
      </c>
      <c r="X20" s="3">
        <v>40295.97</v>
      </c>
      <c r="Y20" s="3">
        <v>22002.148000000001</v>
      </c>
      <c r="Z20" s="3">
        <v>51689.735999999997</v>
      </c>
      <c r="AA20" s="3">
        <v>28593.06</v>
      </c>
      <c r="AB20" s="3">
        <v>42763.16</v>
      </c>
      <c r="AC20" s="3">
        <v>23237.187999999998</v>
      </c>
      <c r="AD20" s="3">
        <v>79874.108999999997</v>
      </c>
      <c r="AE20" s="3">
        <v>24754.512999999999</v>
      </c>
      <c r="AF20" s="3">
        <v>20849.588</v>
      </c>
      <c r="AG20" s="3">
        <v>9569.0409999999993</v>
      </c>
      <c r="AH20" s="3">
        <v>43964.949000000001</v>
      </c>
      <c r="AI20" s="3">
        <v>10751.986000000001</v>
      </c>
      <c r="AJ20" s="3">
        <v>32951.364999999998</v>
      </c>
      <c r="AK20" s="3">
        <v>8725.5589999999993</v>
      </c>
      <c r="AL20" s="3">
        <v>16699.917000000001</v>
      </c>
      <c r="AM20" s="3">
        <v>49988.913999999997</v>
      </c>
      <c r="AN20" s="3">
        <v>38983.055</v>
      </c>
      <c r="AO20" s="3">
        <v>30653.981</v>
      </c>
      <c r="AP20" s="3">
        <v>53013.807000000001</v>
      </c>
      <c r="AQ20" s="3">
        <v>46515.180999999997</v>
      </c>
      <c r="AR20" s="3">
        <v>32550.059000000001</v>
      </c>
      <c r="AS20" s="3">
        <v>18222.894</v>
      </c>
      <c r="AT20" s="3">
        <v>12740.62</v>
      </c>
      <c r="AU20" s="3">
        <v>42493.364000000001</v>
      </c>
      <c r="AV20" s="3">
        <v>41741.391000000003</v>
      </c>
      <c r="AW20" s="3">
        <v>-23482.7</v>
      </c>
      <c r="AX20" s="3">
        <v>-25457.374</v>
      </c>
      <c r="AY20" s="3">
        <v>18106.210999999999</v>
      </c>
      <c r="AZ20" s="3">
        <v>23678.223999999998</v>
      </c>
      <c r="BA20" s="3">
        <v>55.317999999999998</v>
      </c>
      <c r="BB20" s="3">
        <v>25007.126</v>
      </c>
      <c r="BC20" s="3">
        <v>26137.306</v>
      </c>
      <c r="BD20" s="3">
        <v>11578.986999999999</v>
      </c>
      <c r="BE20" s="3">
        <v>-5727.415</v>
      </c>
      <c r="BF20" s="3">
        <v>15113.4151</v>
      </c>
      <c r="BG20" s="3">
        <v>26481.075099999998</v>
      </c>
      <c r="BH20" s="3">
        <v>21878.525300000001</v>
      </c>
      <c r="BI20" s="3">
        <v>13964.4992</v>
      </c>
      <c r="BJ20" s="3">
        <v>22604.1669</v>
      </c>
      <c r="BK20" s="3">
        <v>17732.971600000001</v>
      </c>
      <c r="BL20" s="3">
        <v>18110.3511</v>
      </c>
      <c r="BM20" s="3">
        <v>24728.999</v>
      </c>
      <c r="BN20" s="3">
        <v>37647.995499999997</v>
      </c>
      <c r="BO20" s="3">
        <v>30793.803899999999</v>
      </c>
      <c r="BP20" s="3">
        <v>14641.5782</v>
      </c>
      <c r="BQ20" s="3">
        <v>8831.7211000000007</v>
      </c>
      <c r="BR20" s="3">
        <v>41059.741099999999</v>
      </c>
      <c r="BS20" s="3">
        <v>40095.7719</v>
      </c>
      <c r="BT20" s="3">
        <v>32244.293699999998</v>
      </c>
      <c r="BU20" s="3">
        <v>15206.820400000001</v>
      </c>
      <c r="BV20" s="3">
        <v>-3671.7395000000001</v>
      </c>
      <c r="BW20" s="3">
        <v>34383.995000000003</v>
      </c>
      <c r="BX20" s="3">
        <v>17699.812399999999</v>
      </c>
      <c r="BY20" s="3">
        <v>18492.9156</v>
      </c>
      <c r="BZ20" s="3">
        <v>51486.005700000002</v>
      </c>
      <c r="CA20" s="3">
        <v>46306.755899999996</v>
      </c>
      <c r="CB20" s="3">
        <v>30039.530599999998</v>
      </c>
      <c r="CC20" s="3">
        <v>24556.7379</v>
      </c>
    </row>
    <row r="21" spans="1:81" x14ac:dyDescent="0.25">
      <c r="A21" s="2" t="s">
        <v>97</v>
      </c>
      <c r="B21" s="3">
        <v>2752.5889999999999</v>
      </c>
      <c r="C21" s="3">
        <v>1361.9380000000001</v>
      </c>
      <c r="D21" s="3">
        <v>-11530.451999999999</v>
      </c>
      <c r="E21" s="3">
        <v>10726.308000000001</v>
      </c>
      <c r="F21" s="3">
        <v>8092.6859999999997</v>
      </c>
      <c r="G21" s="3">
        <v>-2999.8290000000002</v>
      </c>
      <c r="H21" s="3">
        <v>6301.6729999999998</v>
      </c>
      <c r="I21" s="3">
        <v>-3404.0039999999999</v>
      </c>
      <c r="J21" s="3">
        <v>-3968.1689999999999</v>
      </c>
      <c r="K21" s="3">
        <v>6353.1450000000004</v>
      </c>
      <c r="L21" s="3">
        <v>-1076.2270000000001</v>
      </c>
      <c r="M21" s="3">
        <v>5270.8609999999999</v>
      </c>
      <c r="N21" s="3">
        <v>4471.0609999999997</v>
      </c>
      <c r="O21" s="3">
        <v>-1207.8230000000001</v>
      </c>
      <c r="P21" s="3">
        <v>-927.41099999999994</v>
      </c>
      <c r="Q21" s="3">
        <v>-1405.6769999999999</v>
      </c>
      <c r="R21" s="3">
        <v>-6611.87</v>
      </c>
      <c r="S21" s="3">
        <v>-899.26900000000001</v>
      </c>
      <c r="T21" s="3">
        <v>-1854.3810000000001</v>
      </c>
      <c r="U21" s="3">
        <v>-1107.271</v>
      </c>
      <c r="V21" s="3">
        <v>-1824.6379999999999</v>
      </c>
      <c r="W21" s="3">
        <v>227.76400000000001</v>
      </c>
      <c r="X21" s="3">
        <v>-444.21100000000001</v>
      </c>
      <c r="Y21" s="3">
        <v>-4694.3950000000004</v>
      </c>
      <c r="Z21" s="3">
        <v>6735.1769999999997</v>
      </c>
      <c r="AA21" s="3">
        <v>4836.4809999999998</v>
      </c>
      <c r="AB21" s="3">
        <v>-3825.2930000000001</v>
      </c>
      <c r="AC21" s="3">
        <v>2899.9169999999999</v>
      </c>
      <c r="AD21" s="3">
        <v>7066.5659999999998</v>
      </c>
      <c r="AE21" s="3">
        <v>-3235.1610000000001</v>
      </c>
      <c r="AF21" s="3">
        <v>-3782.402</v>
      </c>
      <c r="AG21" s="3">
        <v>-15064.386</v>
      </c>
      <c r="AH21" s="3">
        <v>-5208.5590000000002</v>
      </c>
      <c r="AI21" s="3">
        <v>-346.44799999999998</v>
      </c>
      <c r="AJ21" s="3">
        <v>4146.9319999999998</v>
      </c>
      <c r="AK21" s="3">
        <v>-9178.7720000000008</v>
      </c>
      <c r="AL21" s="3">
        <v>-671.30399999999997</v>
      </c>
      <c r="AM21" s="3">
        <v>3541.8879999999999</v>
      </c>
      <c r="AN21" s="3">
        <v>3090.72</v>
      </c>
      <c r="AO21" s="3">
        <v>-4632.4009999999998</v>
      </c>
      <c r="AP21" s="3">
        <v>-1053.3720000000001</v>
      </c>
      <c r="AQ21" s="3">
        <v>-3357.79</v>
      </c>
      <c r="AR21" s="3">
        <v>3849.8470000000002</v>
      </c>
      <c r="AS21" s="3">
        <v>-8430.0679999999993</v>
      </c>
      <c r="AT21" s="3">
        <v>37.835000000000001</v>
      </c>
      <c r="AU21" s="3">
        <v>2695.4830000000002</v>
      </c>
      <c r="AV21" s="3">
        <v>827.96600000000001</v>
      </c>
      <c r="AW21" s="3">
        <v>-4869.0770000000002</v>
      </c>
      <c r="AX21" s="3">
        <v>903.20500000000004</v>
      </c>
      <c r="AY21" s="3">
        <v>1002.189</v>
      </c>
      <c r="AZ21" s="3">
        <v>-3811.6880000000001</v>
      </c>
      <c r="BA21" s="3">
        <v>115.017</v>
      </c>
      <c r="BB21" s="3">
        <v>-3917.9079999999999</v>
      </c>
      <c r="BC21" s="3">
        <v>2640.68</v>
      </c>
      <c r="BD21" s="3">
        <v>-4355.2719999999999</v>
      </c>
      <c r="BE21" s="3">
        <v>-3935.556</v>
      </c>
      <c r="BF21" s="3">
        <v>-1556.778</v>
      </c>
      <c r="BG21" s="3">
        <v>160.15799999999999</v>
      </c>
      <c r="BH21" s="3">
        <v>4497.1279999999997</v>
      </c>
      <c r="BI21" s="3">
        <v>-7450.4706999999999</v>
      </c>
      <c r="BJ21" s="3">
        <v>-15529.748</v>
      </c>
      <c r="BK21" s="3">
        <v>1891.4332999999999</v>
      </c>
      <c r="BL21" s="3">
        <v>-1905.5367000000001</v>
      </c>
      <c r="BM21" s="3">
        <v>-2324.5214999999998</v>
      </c>
      <c r="BN21" s="3">
        <v>-961.76840000000004</v>
      </c>
      <c r="BO21" s="3">
        <v>-6091.0406999999996</v>
      </c>
      <c r="BP21" s="3">
        <v>-9263.2253999999994</v>
      </c>
      <c r="BQ21" s="3">
        <v>-9218.1172000000006</v>
      </c>
      <c r="BR21" s="3">
        <v>-4282.3788000000004</v>
      </c>
      <c r="BS21" s="3">
        <v>7802.6968999999999</v>
      </c>
      <c r="BT21" s="3">
        <v>-3157.7689999999998</v>
      </c>
      <c r="BU21" s="3">
        <v>-10129.3766</v>
      </c>
      <c r="BV21" s="3">
        <v>-7305.8865999999998</v>
      </c>
      <c r="BW21" s="3">
        <v>-5561.8109000000004</v>
      </c>
      <c r="BX21" s="3">
        <v>-9169.3659000000007</v>
      </c>
      <c r="BY21" s="3">
        <v>-2349.1188000000002</v>
      </c>
      <c r="BZ21" s="3">
        <v>-46.141599999999997</v>
      </c>
      <c r="CA21" s="3">
        <v>12771.8693</v>
      </c>
      <c r="CB21" s="3">
        <v>-14989.0434</v>
      </c>
      <c r="CC21" s="3">
        <v>-1616.2211</v>
      </c>
    </row>
    <row r="22" spans="1:81" x14ac:dyDescent="0.25">
      <c r="A22" s="2" t="s">
        <v>98</v>
      </c>
      <c r="B22" s="3">
        <v>23548.49</v>
      </c>
      <c r="C22" s="3">
        <v>19050.219000000001</v>
      </c>
      <c r="D22" s="3">
        <v>15621.15</v>
      </c>
      <c r="E22" s="3">
        <v>11877.433000000001</v>
      </c>
      <c r="F22" s="3">
        <v>15984.888999999999</v>
      </c>
      <c r="G22" s="3">
        <v>15584.657999999999</v>
      </c>
      <c r="H22" s="3">
        <v>15618.986000000001</v>
      </c>
      <c r="I22" s="3">
        <v>14334.278</v>
      </c>
      <c r="J22" s="3">
        <v>13997.34</v>
      </c>
      <c r="K22" s="3">
        <v>12183.540999999999</v>
      </c>
      <c r="L22" s="3">
        <v>12946.347</v>
      </c>
      <c r="M22" s="3">
        <v>15068.501</v>
      </c>
      <c r="N22" s="3">
        <v>18282.149000000001</v>
      </c>
      <c r="O22" s="3">
        <v>15134.936</v>
      </c>
      <c r="P22" s="3">
        <v>15735.152</v>
      </c>
      <c r="Q22" s="3">
        <v>13370.737999999999</v>
      </c>
      <c r="R22" s="3">
        <v>24691.02</v>
      </c>
      <c r="S22" s="3">
        <v>18482.811000000002</v>
      </c>
      <c r="T22" s="3">
        <v>20727.107</v>
      </c>
      <c r="U22" s="3">
        <v>16088.83</v>
      </c>
      <c r="V22" s="3">
        <v>27726.098000000002</v>
      </c>
      <c r="W22" s="3">
        <v>19504.925999999999</v>
      </c>
      <c r="X22" s="3">
        <v>22648.873</v>
      </c>
      <c r="Y22" s="3">
        <v>20883.862000000001</v>
      </c>
      <c r="Z22" s="3">
        <v>36693.847999999998</v>
      </c>
      <c r="AA22" s="3">
        <v>22136.208999999999</v>
      </c>
      <c r="AB22" s="3">
        <v>18845.537</v>
      </c>
      <c r="AC22" s="3">
        <v>24889.487000000001</v>
      </c>
      <c r="AD22" s="3">
        <v>29351.444</v>
      </c>
      <c r="AE22" s="3">
        <v>20496.891</v>
      </c>
      <c r="AF22" s="3">
        <v>20107.48</v>
      </c>
      <c r="AG22" s="3">
        <v>18652.273000000001</v>
      </c>
      <c r="AH22" s="3">
        <v>22200.514999999999</v>
      </c>
      <c r="AI22" s="3">
        <v>17116.768</v>
      </c>
      <c r="AJ22" s="3">
        <v>11582.552</v>
      </c>
      <c r="AK22" s="3">
        <v>6002.5569999999998</v>
      </c>
      <c r="AL22" s="3">
        <v>18183.597000000002</v>
      </c>
      <c r="AM22" s="3">
        <v>18910.056</v>
      </c>
      <c r="AN22" s="3">
        <v>16272.293</v>
      </c>
      <c r="AO22" s="3">
        <v>20377.669000000002</v>
      </c>
      <c r="AP22" s="3">
        <v>30718.771000000001</v>
      </c>
      <c r="AQ22" s="3">
        <v>21649.508999999998</v>
      </c>
      <c r="AR22" s="3">
        <v>19631.409</v>
      </c>
      <c r="AS22" s="3">
        <v>15950.308000000001</v>
      </c>
      <c r="AT22" s="3">
        <v>16350.953</v>
      </c>
      <c r="AU22" s="3">
        <v>9314.7029999999995</v>
      </c>
      <c r="AV22" s="3">
        <v>6474.4350000000004</v>
      </c>
      <c r="AW22" s="3">
        <v>-6026.9189999999999</v>
      </c>
      <c r="AX22" s="3">
        <v>1980.6220000000001</v>
      </c>
      <c r="AY22" s="3">
        <v>3301.9380000000001</v>
      </c>
      <c r="AZ22" s="3">
        <v>7926.527</v>
      </c>
      <c r="BA22" s="3">
        <v>7695.4179999999997</v>
      </c>
      <c r="BB22" s="3">
        <v>17913.837</v>
      </c>
      <c r="BC22" s="3">
        <v>8157.0379999999996</v>
      </c>
      <c r="BD22" s="3">
        <v>10172.209000000001</v>
      </c>
      <c r="BE22" s="3">
        <v>6375.152</v>
      </c>
      <c r="BF22" s="3">
        <v>17335.953000000001</v>
      </c>
      <c r="BG22" s="3">
        <v>11604.598099999999</v>
      </c>
      <c r="BH22" s="3">
        <v>13372.1811</v>
      </c>
      <c r="BI22" s="3">
        <v>12431.2832</v>
      </c>
      <c r="BJ22" s="3">
        <v>19392.503000000001</v>
      </c>
      <c r="BK22" s="3">
        <v>11420.2156</v>
      </c>
      <c r="BL22" s="3">
        <v>11766.9836</v>
      </c>
      <c r="BM22" s="3">
        <v>9240.1833999999999</v>
      </c>
      <c r="BN22" s="3">
        <v>21054.570500000002</v>
      </c>
      <c r="BO22" s="3">
        <v>12546.0944</v>
      </c>
      <c r="BP22" s="3">
        <v>7579.7172</v>
      </c>
      <c r="BQ22" s="3">
        <v>1862.5319</v>
      </c>
      <c r="BR22" s="3">
        <v>16485.830699999999</v>
      </c>
      <c r="BS22" s="3">
        <v>4916.0604000000003</v>
      </c>
      <c r="BT22" s="3">
        <v>8236.7994999999992</v>
      </c>
      <c r="BU22" s="3">
        <v>4518.2421000000004</v>
      </c>
      <c r="BV22" s="3">
        <v>21234.182400000002</v>
      </c>
      <c r="BW22" s="3">
        <v>9985.5442999999996</v>
      </c>
      <c r="BX22" s="3">
        <v>9856.7865000000002</v>
      </c>
      <c r="BY22" s="3">
        <v>-1669.82</v>
      </c>
      <c r="BZ22" s="3">
        <v>20123.051200000002</v>
      </c>
      <c r="CA22" s="3">
        <v>11006.623299999999</v>
      </c>
      <c r="CB22" s="3">
        <v>11719.9022</v>
      </c>
      <c r="CC22" s="3">
        <v>8681.5524000000005</v>
      </c>
    </row>
    <row r="23" spans="1:81" x14ac:dyDescent="0.25">
      <c r="A23" s="2" t="s">
        <v>99</v>
      </c>
      <c r="B23" s="3">
        <v>-9020.0079999999998</v>
      </c>
      <c r="C23" s="3">
        <v>8055.2479999999996</v>
      </c>
      <c r="D23" s="3">
        <v>-1326.5070000000001</v>
      </c>
      <c r="E23" s="3">
        <v>4569.7380000000003</v>
      </c>
      <c r="F23" s="3">
        <v>4319.4549999999999</v>
      </c>
      <c r="G23" s="3">
        <v>10476.530000000001</v>
      </c>
      <c r="H23" s="3">
        <v>8412.8209999999999</v>
      </c>
      <c r="I23" s="3">
        <v>8757.0949999999993</v>
      </c>
      <c r="J23" s="3">
        <v>3475.3209999999999</v>
      </c>
      <c r="K23" s="3">
        <v>14949.181</v>
      </c>
      <c r="L23" s="3">
        <v>10896.852000000001</v>
      </c>
      <c r="M23" s="3">
        <v>3006.2660000000001</v>
      </c>
      <c r="N23" s="3">
        <v>6903.8890000000001</v>
      </c>
      <c r="O23" s="3">
        <v>11769.067999999999</v>
      </c>
      <c r="P23" s="3">
        <v>5760.527</v>
      </c>
      <c r="Q23" s="3">
        <v>15001.37</v>
      </c>
      <c r="R23" s="3">
        <v>5415.5410000000002</v>
      </c>
      <c r="S23" s="3">
        <v>6186.9660000000003</v>
      </c>
      <c r="T23" s="3">
        <v>25468.242999999999</v>
      </c>
      <c r="U23" s="3">
        <v>4619.2089999999998</v>
      </c>
      <c r="V23" s="3">
        <v>17920.921999999999</v>
      </c>
      <c r="W23" s="3">
        <v>8716.67</v>
      </c>
      <c r="X23" s="3">
        <v>18231.370999999999</v>
      </c>
      <c r="Y23" s="3">
        <v>6124.2280000000001</v>
      </c>
      <c r="Z23" s="3">
        <v>9836.0650000000005</v>
      </c>
      <c r="AA23" s="3">
        <v>804.97699999999998</v>
      </c>
      <c r="AB23" s="3">
        <v>26968.601999999999</v>
      </c>
      <c r="AC23" s="3">
        <v>-5204.393</v>
      </c>
      <c r="AD23" s="3">
        <v>42253.264999999999</v>
      </c>
      <c r="AE23" s="3">
        <v>7735.5389999999998</v>
      </c>
      <c r="AF23" s="3">
        <v>6070.2960000000003</v>
      </c>
      <c r="AG23" s="3">
        <v>5997.1570000000002</v>
      </c>
      <c r="AH23" s="3">
        <v>22544.722000000002</v>
      </c>
      <c r="AI23" s="3">
        <v>-5191.183</v>
      </c>
      <c r="AJ23" s="3">
        <v>15781.175999999999</v>
      </c>
      <c r="AK23" s="3">
        <v>10341.382</v>
      </c>
      <c r="AL23" s="3">
        <v>17131.174999999999</v>
      </c>
      <c r="AM23" s="3">
        <v>27251.156999999999</v>
      </c>
      <c r="AN23" s="3">
        <v>19145.002</v>
      </c>
      <c r="AO23" s="3">
        <v>14881.120999999999</v>
      </c>
      <c r="AP23" s="3">
        <v>22991.062000000002</v>
      </c>
      <c r="AQ23" s="3">
        <v>27803.062000000002</v>
      </c>
      <c r="AR23" s="3">
        <v>8888.0059999999994</v>
      </c>
      <c r="AS23" s="3">
        <v>11203.572</v>
      </c>
      <c r="AT23" s="3">
        <v>-6817.2659999999996</v>
      </c>
      <c r="AU23" s="3">
        <v>31466.81</v>
      </c>
      <c r="AV23" s="3">
        <v>33929.688000000002</v>
      </c>
      <c r="AW23" s="3">
        <v>-12787.271000000001</v>
      </c>
      <c r="AX23" s="3">
        <v>-32713.931</v>
      </c>
      <c r="AY23" s="3">
        <v>15696.621999999999</v>
      </c>
      <c r="AZ23" s="3">
        <v>18937.25</v>
      </c>
      <c r="BA23" s="3">
        <v>-7436.0879999999997</v>
      </c>
      <c r="BB23" s="3">
        <v>10837.534</v>
      </c>
      <c r="BC23" s="3">
        <v>16421.010999999999</v>
      </c>
      <c r="BD23" s="3">
        <v>5220.3440000000001</v>
      </c>
      <c r="BE23" s="3">
        <v>-9585.7420000000002</v>
      </c>
      <c r="BF23" s="3">
        <v>541.65369999999996</v>
      </c>
      <c r="BG23" s="3">
        <v>15866.3236</v>
      </c>
      <c r="BH23" s="3">
        <v>5864.4606999999996</v>
      </c>
      <c r="BI23" s="3">
        <v>10597.8621</v>
      </c>
      <c r="BJ23" s="3">
        <v>17772.239799999999</v>
      </c>
      <c r="BK23" s="3">
        <v>4052.3353999999999</v>
      </c>
      <c r="BL23" s="3">
        <v>8099.3775999999998</v>
      </c>
      <c r="BM23" s="3">
        <v>17251.5085</v>
      </c>
      <c r="BN23" s="3">
        <v>16918.183499999999</v>
      </c>
      <c r="BO23" s="3">
        <v>25531.310799999999</v>
      </c>
      <c r="BP23" s="3">
        <v>15929.2453</v>
      </c>
      <c r="BQ23" s="3">
        <v>16188.088900000001</v>
      </c>
      <c r="BR23" s="3">
        <v>26953.6214</v>
      </c>
      <c r="BS23" s="3">
        <v>28371.578000000001</v>
      </c>
      <c r="BT23" s="3">
        <v>27242.1718</v>
      </c>
      <c r="BU23" s="3">
        <v>21857.204399999999</v>
      </c>
      <c r="BV23" s="3">
        <v>-20454.535400000001</v>
      </c>
      <c r="BW23" s="3">
        <v>32496.3645</v>
      </c>
      <c r="BX23" s="3">
        <v>15503.516100000001</v>
      </c>
      <c r="BY23" s="3">
        <v>21634.8089</v>
      </c>
      <c r="BZ23" s="3">
        <v>29179.832600000002</v>
      </c>
      <c r="CA23" s="3">
        <v>24108.6613</v>
      </c>
      <c r="CB23" s="3">
        <v>29663.413</v>
      </c>
      <c r="CC23" s="3">
        <v>17500.592799999999</v>
      </c>
    </row>
    <row r="24" spans="1:81" x14ac:dyDescent="0.25">
      <c r="A24" s="2" t="s">
        <v>100</v>
      </c>
      <c r="B24" s="3">
        <v>-528.64300000000003</v>
      </c>
      <c r="C24" s="3">
        <v>2987.7249999999999</v>
      </c>
      <c r="D24" s="3">
        <v>-459.85700000000003</v>
      </c>
      <c r="E24" s="3">
        <v>-2883.5819999999999</v>
      </c>
      <c r="F24" s="3">
        <v>1089.691</v>
      </c>
      <c r="G24" s="3">
        <v>95.072999999999993</v>
      </c>
      <c r="H24" s="3">
        <v>270.52300000000002</v>
      </c>
      <c r="I24" s="3">
        <v>-1369.48</v>
      </c>
      <c r="J24" s="3">
        <v>561.20000000000005</v>
      </c>
      <c r="K24" s="3">
        <v>1399.0530000000001</v>
      </c>
      <c r="L24" s="3">
        <v>-1125.26</v>
      </c>
      <c r="M24" s="3">
        <v>-920.28099999999995</v>
      </c>
      <c r="N24" s="3">
        <v>1025.58</v>
      </c>
      <c r="O24" s="3">
        <v>113.559</v>
      </c>
      <c r="P24" s="3">
        <v>-1123.5440000000001</v>
      </c>
      <c r="Q24" s="3">
        <v>-739.64800000000002</v>
      </c>
      <c r="R24" s="3">
        <v>326.20499999999998</v>
      </c>
      <c r="S24" s="3">
        <v>-785.10400000000004</v>
      </c>
      <c r="T24" s="3">
        <v>307.61599999999999</v>
      </c>
      <c r="U24" s="3">
        <v>-95.653999999999996</v>
      </c>
      <c r="V24" s="3">
        <v>-538.85199999999998</v>
      </c>
      <c r="W24" s="3">
        <v>80.340999999999994</v>
      </c>
      <c r="X24" s="3">
        <v>-140.06299999999999</v>
      </c>
      <c r="Y24" s="3">
        <v>-311.54700000000003</v>
      </c>
      <c r="Z24" s="3">
        <v>-1575.354</v>
      </c>
      <c r="AA24" s="3">
        <v>815.39300000000003</v>
      </c>
      <c r="AB24" s="3">
        <v>774.31399999999996</v>
      </c>
      <c r="AC24" s="3">
        <v>652.17700000000002</v>
      </c>
      <c r="AD24" s="3">
        <v>1202.8340000000001</v>
      </c>
      <c r="AE24" s="3">
        <v>-242.756</v>
      </c>
      <c r="AF24" s="3">
        <v>-1545.7860000000001</v>
      </c>
      <c r="AG24" s="3">
        <v>-16.003</v>
      </c>
      <c r="AH24" s="3">
        <v>4428.2709999999997</v>
      </c>
      <c r="AI24" s="3">
        <v>-827.15099999999995</v>
      </c>
      <c r="AJ24" s="3">
        <v>1440.7049999999999</v>
      </c>
      <c r="AK24" s="3">
        <v>1560.3920000000001</v>
      </c>
      <c r="AL24" s="3">
        <v>-17943.550999999999</v>
      </c>
      <c r="AM24" s="3">
        <v>285.81299999999999</v>
      </c>
      <c r="AN24" s="3">
        <v>475.04</v>
      </c>
      <c r="AO24" s="3">
        <v>27.591999999999999</v>
      </c>
      <c r="AP24" s="3">
        <v>357.346</v>
      </c>
      <c r="AQ24" s="3">
        <v>420.4</v>
      </c>
      <c r="AR24" s="3">
        <v>180.797</v>
      </c>
      <c r="AS24" s="3">
        <v>-500.91800000000001</v>
      </c>
      <c r="AT24" s="3">
        <v>3169.098</v>
      </c>
      <c r="AU24" s="3">
        <v>-983.63199999999995</v>
      </c>
      <c r="AV24" s="3">
        <v>509.30200000000002</v>
      </c>
      <c r="AW24" s="3">
        <v>200.56700000000001</v>
      </c>
      <c r="AX24" s="3">
        <v>4372.7299999999996</v>
      </c>
      <c r="AY24" s="3">
        <v>-1894.538</v>
      </c>
      <c r="AZ24" s="3">
        <v>626.13499999999999</v>
      </c>
      <c r="BA24" s="3">
        <v>-319.029</v>
      </c>
      <c r="BB24" s="3">
        <v>173.66300000000001</v>
      </c>
      <c r="BC24" s="3">
        <v>-1081.423</v>
      </c>
      <c r="BD24" s="3">
        <v>541.70600000000002</v>
      </c>
      <c r="BE24" s="3">
        <v>1418.731</v>
      </c>
      <c r="BF24" s="3">
        <v>-1207.4136000000001</v>
      </c>
      <c r="BG24" s="3">
        <v>-1150.0046</v>
      </c>
      <c r="BH24" s="3">
        <v>-1855.2444</v>
      </c>
      <c r="BI24" s="3">
        <v>-1614.1755000000001</v>
      </c>
      <c r="BJ24" s="3">
        <v>969.17200000000003</v>
      </c>
      <c r="BK24" s="3">
        <v>368.9873</v>
      </c>
      <c r="BL24" s="3">
        <v>149.5265</v>
      </c>
      <c r="BM24" s="3">
        <v>561.82860000000005</v>
      </c>
      <c r="BN24" s="3">
        <v>637.00980000000004</v>
      </c>
      <c r="BO24" s="3">
        <v>-1192.5606</v>
      </c>
      <c r="BP24" s="3">
        <v>395.84120000000001</v>
      </c>
      <c r="BQ24" s="3">
        <v>-0.78259999999999996</v>
      </c>
      <c r="BR24" s="3">
        <v>1902.6677999999999</v>
      </c>
      <c r="BS24" s="3">
        <v>-994.5634</v>
      </c>
      <c r="BT24" s="3">
        <v>-76.908699999999996</v>
      </c>
      <c r="BU24" s="3">
        <v>-1039.2496000000001</v>
      </c>
      <c r="BV24" s="3">
        <v>2854.5001000000002</v>
      </c>
      <c r="BW24" s="3">
        <v>-2536.1030000000001</v>
      </c>
      <c r="BX24" s="3">
        <v>1508.8756000000001</v>
      </c>
      <c r="BY24" s="3">
        <v>877.04560000000004</v>
      </c>
      <c r="BZ24" s="3">
        <v>2229.2635</v>
      </c>
      <c r="CA24" s="3">
        <v>-1580.3979999999999</v>
      </c>
      <c r="CB24" s="3">
        <v>3645.2588000000001</v>
      </c>
      <c r="CC24" s="3">
        <v>-9.1862999999999992</v>
      </c>
    </row>
    <row r="25" spans="1:81" x14ac:dyDescent="0.25">
      <c r="A25" s="2" t="s">
        <v>101</v>
      </c>
      <c r="B25" s="3">
        <v>-3379.7069999999999</v>
      </c>
      <c r="C25" s="3">
        <v>385.59100000000001</v>
      </c>
      <c r="D25" s="3">
        <v>-198.00700000000001</v>
      </c>
      <c r="E25" s="3">
        <v>-3664.3229999999999</v>
      </c>
      <c r="F25" s="3">
        <v>-1270.3979999999999</v>
      </c>
      <c r="G25" s="3">
        <v>-2136.0740000000001</v>
      </c>
      <c r="H25" s="3">
        <v>-1967.904</v>
      </c>
      <c r="I25" s="3">
        <v>6435.4449999999997</v>
      </c>
      <c r="J25" s="3">
        <v>-10106.450000000001</v>
      </c>
      <c r="K25" s="3">
        <v>2450.7150000000001</v>
      </c>
      <c r="L25" s="3">
        <v>7849.9</v>
      </c>
      <c r="M25" s="3">
        <v>7076.8410000000003</v>
      </c>
      <c r="N25" s="3">
        <v>-572.399</v>
      </c>
      <c r="O25" s="3">
        <v>451.60599999999999</v>
      </c>
      <c r="P25" s="3">
        <v>5325.1769999999997</v>
      </c>
      <c r="Q25" s="3">
        <v>-5349.0230000000001</v>
      </c>
      <c r="R25" s="3">
        <v>-476.548</v>
      </c>
      <c r="S25" s="3">
        <v>-4732.8040000000001</v>
      </c>
      <c r="T25" s="3">
        <v>-3921.2539999999999</v>
      </c>
      <c r="U25" s="3">
        <v>-10329.748</v>
      </c>
      <c r="V25" s="3">
        <v>9377.6419999999998</v>
      </c>
      <c r="W25" s="3">
        <v>-3518.5839999999998</v>
      </c>
      <c r="X25" s="3">
        <v>8443.5310000000009</v>
      </c>
      <c r="Y25" s="3">
        <v>-16070.31</v>
      </c>
      <c r="Z25" s="3">
        <v>18682.188999999998</v>
      </c>
      <c r="AA25" s="3">
        <v>922.55899999999997</v>
      </c>
      <c r="AB25" s="3">
        <v>-10073.67</v>
      </c>
      <c r="AC25" s="3">
        <v>-8626.4840000000004</v>
      </c>
      <c r="AD25" s="3">
        <v>21952.166000000001</v>
      </c>
      <c r="AE25" s="3">
        <v>-2276.4940000000001</v>
      </c>
      <c r="AF25" s="3">
        <v>-9428.1139999999996</v>
      </c>
      <c r="AG25" s="3">
        <v>-886.94799999999998</v>
      </c>
      <c r="AH25" s="3">
        <v>30781.499</v>
      </c>
      <c r="AI25" s="3">
        <v>-18790.103999999999</v>
      </c>
      <c r="AJ25" s="3">
        <v>-4536.2169999999996</v>
      </c>
      <c r="AK25" s="3">
        <v>-1813.4960000000001</v>
      </c>
      <c r="AL25" s="3">
        <v>15894.396000000001</v>
      </c>
      <c r="AM25" s="3">
        <v>-3829.357</v>
      </c>
      <c r="AN25" s="3">
        <v>2069.9029999999998</v>
      </c>
      <c r="AO25" s="3">
        <v>-8701.3050000000003</v>
      </c>
      <c r="AP25" s="3">
        <v>20750.065999999999</v>
      </c>
      <c r="AQ25" s="3">
        <v>3917.808</v>
      </c>
      <c r="AR25" s="3">
        <v>-1987.9179999999999</v>
      </c>
      <c r="AS25" s="3">
        <v>-18059.101999999999</v>
      </c>
      <c r="AT25" s="3">
        <v>23720.663</v>
      </c>
      <c r="AU25" s="3">
        <v>-7924.7640000000001</v>
      </c>
      <c r="AV25" s="3">
        <v>8674.2980000000007</v>
      </c>
      <c r="AW25" s="3">
        <v>-27572.746999999999</v>
      </c>
      <c r="AX25" s="3">
        <v>29253.569</v>
      </c>
      <c r="AY25" s="3">
        <v>5791.6139999999996</v>
      </c>
      <c r="AZ25" s="3">
        <v>3313.404</v>
      </c>
      <c r="BA25" s="3">
        <v>-45055.716999999997</v>
      </c>
      <c r="BB25" s="3">
        <v>31472.028999999999</v>
      </c>
      <c r="BC25" s="3">
        <v>-10642.786</v>
      </c>
      <c r="BD25" s="3">
        <v>-16261.584999999999</v>
      </c>
      <c r="BE25" s="3">
        <v>-5582.9369999999999</v>
      </c>
      <c r="BF25" s="3">
        <v>9937.2890000000007</v>
      </c>
      <c r="BG25" s="3">
        <v>-1843.771</v>
      </c>
      <c r="BH25" s="3">
        <v>10682.798000000001</v>
      </c>
      <c r="BI25" s="3">
        <v>-17379.526999999998</v>
      </c>
      <c r="BJ25" s="3">
        <v>8903</v>
      </c>
      <c r="BK25" s="3">
        <v>-212</v>
      </c>
      <c r="BL25" s="3">
        <v>4097</v>
      </c>
      <c r="BM25" s="3">
        <v>-6929</v>
      </c>
      <c r="BN25" s="3">
        <v>10296.629999999999</v>
      </c>
      <c r="BO25" s="3">
        <v>-9238.7369999999992</v>
      </c>
      <c r="BP25" s="3">
        <v>7732</v>
      </c>
      <c r="BQ25" s="3">
        <v>-3819</v>
      </c>
      <c r="BR25" s="3">
        <v>1387.998</v>
      </c>
      <c r="BS25" s="3">
        <v>-3912</v>
      </c>
      <c r="BT25" s="3">
        <v>15939</v>
      </c>
      <c r="BU25" s="3">
        <v>-2043</v>
      </c>
      <c r="BV25" s="3">
        <v>6301</v>
      </c>
      <c r="BW25" s="3">
        <v>-6083</v>
      </c>
      <c r="BX25" s="3">
        <v>9670</v>
      </c>
      <c r="BY25" s="3">
        <v>-7029.0320000000002</v>
      </c>
      <c r="BZ25" s="3">
        <v>-982</v>
      </c>
      <c r="CA25" s="3">
        <v>1142</v>
      </c>
      <c r="CB25" s="3">
        <v>-5584</v>
      </c>
      <c r="CC25" s="3">
        <v>10533</v>
      </c>
    </row>
    <row r="26" spans="1:81" x14ac:dyDescent="0.25">
      <c r="A26" s="2" t="s">
        <v>102</v>
      </c>
      <c r="B26" s="3">
        <v>120.5</v>
      </c>
      <c r="C26" s="3">
        <v>118.9</v>
      </c>
      <c r="D26" s="3">
        <v>116.7</v>
      </c>
      <c r="E26" s="3">
        <v>113.9</v>
      </c>
      <c r="F26" s="3">
        <v>-19.5</v>
      </c>
      <c r="G26" s="3">
        <v>-19.5</v>
      </c>
      <c r="H26" s="3">
        <v>-19.5</v>
      </c>
      <c r="I26" s="3">
        <v>-19.5</v>
      </c>
      <c r="J26" s="3">
        <v>59.6</v>
      </c>
      <c r="K26" s="3">
        <v>60.8</v>
      </c>
      <c r="L26" s="3">
        <v>59.6</v>
      </c>
      <c r="M26" s="3">
        <v>56</v>
      </c>
      <c r="N26" s="3">
        <v>18.100000000000001</v>
      </c>
      <c r="O26" s="3">
        <v>14.6</v>
      </c>
      <c r="P26" s="3">
        <v>13.8</v>
      </c>
      <c r="Q26" s="3">
        <v>15.5</v>
      </c>
      <c r="R26" s="3">
        <v>1</v>
      </c>
      <c r="S26" s="3">
        <v>1</v>
      </c>
      <c r="T26" s="3">
        <v>1</v>
      </c>
      <c r="U26" s="3">
        <v>1</v>
      </c>
      <c r="V26" s="3">
        <v>16.3</v>
      </c>
      <c r="W26" s="3">
        <v>15.1</v>
      </c>
      <c r="X26" s="3">
        <v>13.4</v>
      </c>
      <c r="Y26" s="3">
        <v>11.2</v>
      </c>
      <c r="Z26" s="3">
        <v>13.6</v>
      </c>
      <c r="AA26" s="3">
        <v>12.694000000000001</v>
      </c>
      <c r="AB26" s="3">
        <v>13.911</v>
      </c>
      <c r="AC26" s="3">
        <v>16.771999999999998</v>
      </c>
      <c r="AD26" s="3">
        <v>17.600000000000001</v>
      </c>
      <c r="AE26" s="3">
        <v>20.100000000000001</v>
      </c>
      <c r="AF26" s="3">
        <v>20.3</v>
      </c>
      <c r="AG26" s="3">
        <v>18</v>
      </c>
      <c r="AH26" s="3">
        <v>13.765000000000001</v>
      </c>
      <c r="AI26" s="3">
        <v>39.728000000000002</v>
      </c>
      <c r="AJ26" s="3">
        <v>38.33</v>
      </c>
      <c r="AK26" s="3">
        <v>39.881999999999998</v>
      </c>
      <c r="AL26" s="3">
        <v>-6.5179999999999998</v>
      </c>
      <c r="AM26" s="3">
        <v>25.841000000000001</v>
      </c>
      <c r="AN26" s="3">
        <v>31.539000000000001</v>
      </c>
      <c r="AO26" s="3">
        <v>29.527999999999999</v>
      </c>
      <c r="AP26" s="3">
        <v>-1.2969999999999999</v>
      </c>
      <c r="AQ26" s="3">
        <v>23.986999999999998</v>
      </c>
      <c r="AR26" s="3">
        <v>23.343</v>
      </c>
      <c r="AS26" s="3">
        <v>23.600999999999999</v>
      </c>
      <c r="AT26" s="3">
        <v>-1.498</v>
      </c>
      <c r="AU26" s="3">
        <v>24.498000000000001</v>
      </c>
      <c r="AV26" s="3">
        <v>24.314</v>
      </c>
      <c r="AW26" s="3">
        <v>24.741</v>
      </c>
      <c r="AX26" s="3">
        <v>-29.19</v>
      </c>
      <c r="AY26" s="3">
        <v>-0.77300000000000002</v>
      </c>
      <c r="AZ26" s="3">
        <v>-0.64200000000000002</v>
      </c>
      <c r="BA26" s="3">
        <v>-0.70899999999999996</v>
      </c>
      <c r="BB26" s="3">
        <v>3.1E-2</v>
      </c>
      <c r="BC26" s="3">
        <v>1.093</v>
      </c>
      <c r="BD26" s="3">
        <v>0.45800000000000002</v>
      </c>
      <c r="BE26" s="3">
        <v>2.9540000000000002</v>
      </c>
      <c r="BF26" s="3">
        <v>-3.133</v>
      </c>
      <c r="BG26" s="3">
        <v>-3.637</v>
      </c>
      <c r="BH26" s="3">
        <v>-4.452</v>
      </c>
      <c r="BI26" s="3">
        <v>1.0720000000000001</v>
      </c>
      <c r="BJ26" s="3">
        <v>1.2669999999999999</v>
      </c>
      <c r="BK26" s="3">
        <v>1.22</v>
      </c>
      <c r="BL26" s="3">
        <v>1.484</v>
      </c>
      <c r="BM26" s="3">
        <v>4.1340000000000003</v>
      </c>
      <c r="BN26" s="3">
        <v>5.4610000000000003</v>
      </c>
      <c r="BO26" s="3">
        <v>0.69699999999999995</v>
      </c>
      <c r="BP26" s="3">
        <v>0.623</v>
      </c>
      <c r="BQ26" s="3">
        <v>-2.1259999999999999</v>
      </c>
      <c r="BR26" s="3">
        <v>10.286</v>
      </c>
      <c r="BS26" s="3">
        <v>-2.8159999999999998</v>
      </c>
      <c r="BT26" s="3">
        <v>-1.9690000000000001</v>
      </c>
      <c r="BU26" s="3">
        <v>-2.8759999999999999</v>
      </c>
      <c r="BV26" s="3">
        <v>-0.65</v>
      </c>
      <c r="BW26" s="3">
        <v>0.105</v>
      </c>
      <c r="BX26" s="3">
        <v>0.44800000000000001</v>
      </c>
      <c r="BY26" s="3">
        <v>1.61</v>
      </c>
      <c r="BZ26" s="3">
        <v>3.0529999999999999</v>
      </c>
      <c r="CA26" s="3">
        <v>1.3120000000000001</v>
      </c>
      <c r="CB26" s="3">
        <v>2.1539999999999999</v>
      </c>
      <c r="CC26" s="3">
        <v>0.66200000000000003</v>
      </c>
    </row>
    <row r="27" spans="1:81" x14ac:dyDescent="0.25">
      <c r="AL27" s="4"/>
    </row>
    <row r="29" spans="1:81" x14ac:dyDescent="0.25">
      <c r="A29" s="5" t="s">
        <v>103</v>
      </c>
      <c r="B29" s="5">
        <v>2000</v>
      </c>
      <c r="C29" s="5">
        <v>2001</v>
      </c>
      <c r="D29" s="5">
        <v>2002</v>
      </c>
      <c r="E29" s="5">
        <v>2003</v>
      </c>
      <c r="F29" s="5">
        <v>2004</v>
      </c>
      <c r="G29" s="5">
        <v>2005</v>
      </c>
      <c r="H29" s="5">
        <v>2006</v>
      </c>
      <c r="I29" s="5">
        <v>2007</v>
      </c>
      <c r="J29" s="5">
        <v>2008</v>
      </c>
      <c r="K29" s="5">
        <v>2009</v>
      </c>
      <c r="L29" s="5">
        <v>2010</v>
      </c>
      <c r="M29" s="5">
        <v>2011</v>
      </c>
      <c r="N29" s="5">
        <v>2012</v>
      </c>
      <c r="O29" s="5">
        <v>2013</v>
      </c>
      <c r="P29" s="5">
        <v>2014</v>
      </c>
      <c r="Q29" s="5">
        <v>2015</v>
      </c>
      <c r="R29" s="5">
        <v>2016</v>
      </c>
      <c r="S29" s="5">
        <v>2017</v>
      </c>
      <c r="T29" s="5">
        <v>2018</v>
      </c>
      <c r="U29" s="5">
        <v>2019</v>
      </c>
    </row>
    <row r="30" spans="1:81" x14ac:dyDescent="0.25">
      <c r="A30" s="2" t="s">
        <v>92</v>
      </c>
      <c r="B30">
        <f ca="1">AVERAGE(OFFSET($B2,0,(COLUMN()-COLUMN($B30))*4,1,4))</f>
        <v>2728274.02275</v>
      </c>
      <c r="C30">
        <f t="shared" ref="C30:U30" ca="1" si="0">AVERAGE(OFFSET($B2,0,(COLUMN()-COLUMN($B30))*4,1,4))</f>
        <v>2655290.9867500002</v>
      </c>
      <c r="D30">
        <f t="shared" ca="1" si="0"/>
        <v>2645948.6574999997</v>
      </c>
      <c r="E30">
        <f t="shared" ca="1" si="0"/>
        <v>2747092.7087499998</v>
      </c>
      <c r="F30">
        <f t="shared" ca="1" si="0"/>
        <v>2953488.3442500001</v>
      </c>
      <c r="G30">
        <f t="shared" ca="1" si="0"/>
        <v>3163019.4057499999</v>
      </c>
      <c r="H30">
        <f t="shared" ca="1" si="0"/>
        <v>3503314.2907499997</v>
      </c>
      <c r="I30">
        <f t="shared" ca="1" si="0"/>
        <v>3806782.0862499997</v>
      </c>
      <c r="J30">
        <f t="shared" ca="1" si="0"/>
        <v>3652322.98</v>
      </c>
      <c r="K30">
        <f t="shared" ca="1" si="0"/>
        <v>3685810.9322500001</v>
      </c>
      <c r="L30">
        <f t="shared" ca="1" si="0"/>
        <v>3988775.1372500001</v>
      </c>
      <c r="M30">
        <f t="shared" ca="1" si="0"/>
        <v>4152701.443</v>
      </c>
      <c r="N30">
        <f t="shared" ca="1" si="0"/>
        <v>4214053.6012500003</v>
      </c>
      <c r="O30">
        <f t="shared" ca="1" si="0"/>
        <v>4367469.7972499998</v>
      </c>
      <c r="P30">
        <f t="shared" ca="1" si="0"/>
        <v>4519675.1989249997</v>
      </c>
      <c r="Q30">
        <f t="shared" ca="1" si="0"/>
        <v>4778606.0864249999</v>
      </c>
      <c r="R30">
        <f t="shared" ca="1" si="0"/>
        <v>4916638.710825</v>
      </c>
      <c r="S30">
        <f t="shared" ca="1" si="0"/>
        <v>5296259.0543499999</v>
      </c>
      <c r="T30">
        <f t="shared" ca="1" si="0"/>
        <v>5389723.5249749999</v>
      </c>
      <c r="U30">
        <f t="shared" ca="1" si="0"/>
        <v>5696916.2274000002</v>
      </c>
      <c r="Z30" s="4"/>
      <c r="AL30" s="4"/>
      <c r="CA30" s="4"/>
    </row>
    <row r="31" spans="1:81" x14ac:dyDescent="0.25">
      <c r="A31" s="2" t="s">
        <v>93</v>
      </c>
      <c r="B31">
        <f ca="1">AVERAGE(OFFSET($B3,0,(COLUMN()-COLUMN($B31))*4,1,4))</f>
        <v>51683.780749999998</v>
      </c>
      <c r="C31">
        <f t="shared" ref="C31:U40" ca="1" si="1">AVERAGE(OFFSET($B3,0,(COLUMN()-COLUMN($B31))*4,1,4))</f>
        <v>48976.456250000003</v>
      </c>
      <c r="D31">
        <f t="shared" ca="1" si="1"/>
        <v>49293.356750000006</v>
      </c>
      <c r="E31">
        <f t="shared" ca="1" si="1"/>
        <v>49356.426750000006</v>
      </c>
      <c r="F31">
        <f t="shared" ca="1" si="1"/>
        <v>54388.639000000003</v>
      </c>
      <c r="G31">
        <f t="shared" ca="1" si="1"/>
        <v>59936.284</v>
      </c>
      <c r="H31">
        <f t="shared" ca="1" si="1"/>
        <v>65419.998749999999</v>
      </c>
      <c r="I31">
        <f t="shared" ca="1" si="1"/>
        <v>68729.905499999993</v>
      </c>
      <c r="J31">
        <f t="shared" ca="1" si="1"/>
        <v>61966.401750000005</v>
      </c>
      <c r="K31">
        <f t="shared" ca="1" si="1"/>
        <v>64485.737500000003</v>
      </c>
      <c r="L31">
        <f t="shared" ca="1" si="1"/>
        <v>68914.205000000002</v>
      </c>
      <c r="M31">
        <f t="shared" ca="1" si="1"/>
        <v>88398.822250000012</v>
      </c>
      <c r="N31">
        <f t="shared" ca="1" si="1"/>
        <v>94956.505750000011</v>
      </c>
      <c r="O31">
        <f t="shared" ca="1" si="1"/>
        <v>101656.533</v>
      </c>
      <c r="P31">
        <f t="shared" ca="1" si="1"/>
        <v>115297.48825000001</v>
      </c>
      <c r="Q31">
        <f t="shared" ca="1" si="1"/>
        <v>154035.64474999998</v>
      </c>
      <c r="R31">
        <f t="shared" ca="1" si="1"/>
        <v>146411.68875</v>
      </c>
      <c r="S31">
        <f t="shared" ca="1" si="1"/>
        <v>159165.70425000001</v>
      </c>
      <c r="T31">
        <f t="shared" ca="1" si="1"/>
        <v>159526.78325000001</v>
      </c>
      <c r="U31">
        <f t="shared" ca="1" si="1"/>
        <v>161972.75274999999</v>
      </c>
    </row>
    <row r="32" spans="1:81" x14ac:dyDescent="0.25">
      <c r="A32" s="2" t="s">
        <v>94</v>
      </c>
      <c r="B32">
        <f t="shared" ref="B32:Q40" ca="1" si="2">AVERAGE(OFFSET($B4,0,(COLUMN()-COLUMN($B32))*4,1,4))</f>
        <v>2676590.2415</v>
      </c>
      <c r="C32">
        <f t="shared" ca="1" si="2"/>
        <v>2606314.5297499998</v>
      </c>
      <c r="D32">
        <f t="shared" ca="1" si="2"/>
        <v>2596655.3002500003</v>
      </c>
      <c r="E32">
        <f t="shared" ca="1" si="2"/>
        <v>2697736.281</v>
      </c>
      <c r="F32">
        <f t="shared" ca="1" si="2"/>
        <v>2899099.7062499998</v>
      </c>
      <c r="G32">
        <f t="shared" ca="1" si="2"/>
        <v>3103083.1210000003</v>
      </c>
      <c r="H32">
        <f t="shared" ca="1" si="2"/>
        <v>3437894.2920000004</v>
      </c>
      <c r="I32">
        <f t="shared" ca="1" si="2"/>
        <v>3738052.1804999998</v>
      </c>
      <c r="J32">
        <f t="shared" ca="1" si="2"/>
        <v>3590356.577</v>
      </c>
      <c r="K32">
        <f t="shared" ca="1" si="2"/>
        <v>3621325.1937499996</v>
      </c>
      <c r="L32">
        <f t="shared" ca="1" si="2"/>
        <v>3919860.9325000001</v>
      </c>
      <c r="M32">
        <f t="shared" ca="1" si="2"/>
        <v>4064302.61925</v>
      </c>
      <c r="N32">
        <f t="shared" ca="1" si="2"/>
        <v>4119097.0950000002</v>
      </c>
      <c r="O32">
        <f t="shared" ca="1" si="2"/>
        <v>4265813.2630000003</v>
      </c>
      <c r="P32">
        <f t="shared" ca="1" si="2"/>
        <v>4404377.7063250002</v>
      </c>
      <c r="Q32">
        <f t="shared" ca="1" si="2"/>
        <v>4624570.4391249996</v>
      </c>
      <c r="R32">
        <f t="shared" ca="1" si="1"/>
        <v>4770226.9250999996</v>
      </c>
      <c r="S32">
        <f t="shared" ca="1" si="1"/>
        <v>5137093.2875250001</v>
      </c>
      <c r="T32">
        <f t="shared" ca="1" si="1"/>
        <v>5230196.66885</v>
      </c>
      <c r="U32">
        <f t="shared" ca="1" si="1"/>
        <v>5534943.4142000005</v>
      </c>
    </row>
    <row r="33" spans="1:21" x14ac:dyDescent="0.25">
      <c r="A33" s="2" t="s">
        <v>95</v>
      </c>
      <c r="B33">
        <f t="shared" ca="1" si="2"/>
        <v>645976.41524999996</v>
      </c>
      <c r="C33">
        <f t="shared" ca="1" si="1"/>
        <v>537654.39075000002</v>
      </c>
      <c r="D33">
        <f t="shared" ca="1" si="1"/>
        <v>488796.34850000002</v>
      </c>
      <c r="E33">
        <f t="shared" ca="1" si="1"/>
        <v>470145.28225000005</v>
      </c>
      <c r="F33">
        <f t="shared" ca="1" si="1"/>
        <v>537203.54850000003</v>
      </c>
      <c r="G33">
        <f t="shared" ca="1" si="1"/>
        <v>568339.56599999999</v>
      </c>
      <c r="H33">
        <f t="shared" ca="1" si="1"/>
        <v>658815.53799999994</v>
      </c>
      <c r="I33">
        <f t="shared" ca="1" si="1"/>
        <v>768917.80850000004</v>
      </c>
      <c r="J33">
        <f t="shared" ca="1" si="1"/>
        <v>616584.18550000002</v>
      </c>
      <c r="K33">
        <f t="shared" ca="1" si="1"/>
        <v>547280.36800000002</v>
      </c>
      <c r="L33">
        <f t="shared" ca="1" si="1"/>
        <v>615075.68874999997</v>
      </c>
      <c r="M33">
        <f t="shared" ca="1" si="1"/>
        <v>636803.81125000003</v>
      </c>
      <c r="N33">
        <f t="shared" ca="1" si="1"/>
        <v>656251.64474999998</v>
      </c>
      <c r="O33">
        <f t="shared" ca="1" si="1"/>
        <v>688338.60774999997</v>
      </c>
      <c r="P33">
        <f t="shared" ca="1" si="1"/>
        <v>723767.2415</v>
      </c>
      <c r="Q33">
        <f t="shared" ca="1" si="1"/>
        <v>795401.44374999998</v>
      </c>
      <c r="R33">
        <f t="shared" ca="1" si="1"/>
        <v>813187.08349999995</v>
      </c>
      <c r="S33">
        <f t="shared" ca="1" si="1"/>
        <v>919547.42650000006</v>
      </c>
      <c r="T33">
        <f t="shared" ca="1" si="1"/>
        <v>952776.99799999991</v>
      </c>
      <c r="U33">
        <f t="shared" ca="1" si="1"/>
        <v>1026581.4044999999</v>
      </c>
    </row>
    <row r="34" spans="1:21" x14ac:dyDescent="0.25">
      <c r="A34" s="2" t="s">
        <v>96</v>
      </c>
      <c r="B34">
        <f t="shared" ca="1" si="2"/>
        <v>1922613.206</v>
      </c>
      <c r="C34">
        <f t="shared" ca="1" si="1"/>
        <v>1965189.7252500001</v>
      </c>
      <c r="D34">
        <f t="shared" ca="1" si="1"/>
        <v>2003696.04825</v>
      </c>
      <c r="E34">
        <f t="shared" ca="1" si="1"/>
        <v>2112192.9110000003</v>
      </c>
      <c r="F34">
        <f t="shared" ca="1" si="1"/>
        <v>2256184.0589999999</v>
      </c>
      <c r="G34">
        <f t="shared" ca="1" si="1"/>
        <v>2432809.7292499999</v>
      </c>
      <c r="H34">
        <f t="shared" ca="1" si="1"/>
        <v>2673379.4652499999</v>
      </c>
      <c r="I34">
        <f t="shared" ca="1" si="1"/>
        <v>2858494.0035000001</v>
      </c>
      <c r="J34">
        <f t="shared" ca="1" si="1"/>
        <v>2854585.40325</v>
      </c>
      <c r="K34">
        <f t="shared" ca="1" si="1"/>
        <v>2951293.3370000003</v>
      </c>
      <c r="L34">
        <f t="shared" ca="1" si="1"/>
        <v>3170357.44625</v>
      </c>
      <c r="M34">
        <f t="shared" ca="1" si="1"/>
        <v>3289579.2522500004</v>
      </c>
      <c r="N34">
        <f t="shared" ca="1" si="1"/>
        <v>3319839.7414999995</v>
      </c>
      <c r="O34">
        <f t="shared" ca="1" si="1"/>
        <v>3446623.41</v>
      </c>
      <c r="P34">
        <f t="shared" ca="1" si="1"/>
        <v>3559492.0648250002</v>
      </c>
      <c r="Q34">
        <f t="shared" ca="1" si="1"/>
        <v>3705411.2643749998</v>
      </c>
      <c r="R34">
        <f t="shared" ca="1" si="1"/>
        <v>3844639.8451</v>
      </c>
      <c r="S34">
        <f t="shared" ca="1" si="1"/>
        <v>4099646.2117750002</v>
      </c>
      <c r="T34">
        <f t="shared" ca="1" si="1"/>
        <v>4149055.22285</v>
      </c>
      <c r="U34">
        <f t="shared" ca="1" si="1"/>
        <v>4381798.5814500004</v>
      </c>
    </row>
    <row r="35" spans="1:21" x14ac:dyDescent="0.25">
      <c r="A35" s="2" t="s">
        <v>97</v>
      </c>
      <c r="B35">
        <f t="shared" ca="1" si="2"/>
        <v>210993.21974999999</v>
      </c>
      <c r="C35">
        <f t="shared" ca="1" si="1"/>
        <v>198219.29725</v>
      </c>
      <c r="D35">
        <f t="shared" ca="1" si="1"/>
        <v>180239.76475</v>
      </c>
      <c r="E35">
        <f t="shared" ca="1" si="1"/>
        <v>187369.23375000001</v>
      </c>
      <c r="F35">
        <f t="shared" ca="1" si="1"/>
        <v>198345.9185</v>
      </c>
      <c r="G35">
        <f t="shared" ca="1" si="1"/>
        <v>206906.8345</v>
      </c>
      <c r="H35">
        <f t="shared" ca="1" si="1"/>
        <v>233510.55599999998</v>
      </c>
      <c r="I35">
        <f t="shared" ca="1" si="1"/>
        <v>255185.87325</v>
      </c>
      <c r="J35">
        <f t="shared" ca="1" si="1"/>
        <v>200621.76650000003</v>
      </c>
      <c r="K35">
        <f t="shared" ca="1" si="1"/>
        <v>204459.76749999999</v>
      </c>
      <c r="L35">
        <f t="shared" ca="1" si="1"/>
        <v>216371.04525000002</v>
      </c>
      <c r="M35">
        <f t="shared" ca="1" si="1"/>
        <v>221393.23775000003</v>
      </c>
      <c r="N35">
        <f t="shared" ca="1" si="1"/>
        <v>227502.60375000001</v>
      </c>
      <c r="O35">
        <f t="shared" ca="1" si="1"/>
        <v>237250.56574999998</v>
      </c>
      <c r="P35">
        <f t="shared" ca="1" si="1"/>
        <v>249786.624075</v>
      </c>
      <c r="Q35">
        <f t="shared" ca="1" si="1"/>
        <v>259609.94192500002</v>
      </c>
      <c r="R35">
        <f t="shared" ca="1" si="1"/>
        <v>253986.84497500001</v>
      </c>
      <c r="S35">
        <f t="shared" ca="1" si="1"/>
        <v>239614.37394999998</v>
      </c>
      <c r="T35">
        <f t="shared" ca="1" si="1"/>
        <v>216461.51907499999</v>
      </c>
      <c r="U35">
        <f t="shared" ca="1" si="1"/>
        <v>212430.32477499999</v>
      </c>
    </row>
    <row r="36" spans="1:21" x14ac:dyDescent="0.25">
      <c r="A36" s="2" t="s">
        <v>98</v>
      </c>
      <c r="B36">
        <f t="shared" ca="1" si="2"/>
        <v>787430.95024999999</v>
      </c>
      <c r="C36">
        <f t="shared" ca="1" si="1"/>
        <v>821571.16174999997</v>
      </c>
      <c r="D36">
        <f t="shared" ca="1" si="1"/>
        <v>852986.34849999996</v>
      </c>
      <c r="E36">
        <f t="shared" ca="1" si="1"/>
        <v>909143.84125000006</v>
      </c>
      <c r="F36">
        <f t="shared" ca="1" si="1"/>
        <v>987386.32649999997</v>
      </c>
      <c r="G36">
        <f t="shared" ca="1" si="1"/>
        <v>1099192.77675</v>
      </c>
      <c r="H36">
        <f t="shared" ca="1" si="1"/>
        <v>1256921.8935</v>
      </c>
      <c r="I36">
        <f t="shared" ca="1" si="1"/>
        <v>1362887.1884999999</v>
      </c>
      <c r="J36">
        <f t="shared" ca="1" si="1"/>
        <v>1397773.20625</v>
      </c>
      <c r="K36">
        <f t="shared" ca="1" si="1"/>
        <v>1449090.1567500001</v>
      </c>
      <c r="L36">
        <f t="shared" ca="1" si="1"/>
        <v>1566108.0052499999</v>
      </c>
      <c r="M36">
        <f t="shared" ca="1" si="1"/>
        <v>1623541.4345</v>
      </c>
      <c r="N36">
        <f t="shared" ca="1" si="1"/>
        <v>1643472.4415</v>
      </c>
      <c r="O36">
        <f t="shared" ca="1" si="1"/>
        <v>1711082.7817499998</v>
      </c>
      <c r="P36">
        <f t="shared" ca="1" si="1"/>
        <v>1786518.9857999999</v>
      </c>
      <c r="Q36">
        <f t="shared" ca="1" si="1"/>
        <v>1861756.293475</v>
      </c>
      <c r="R36">
        <f t="shared" ca="1" si="1"/>
        <v>1955379.730525</v>
      </c>
      <c r="S36">
        <f t="shared" ca="1" si="1"/>
        <v>2102265.9704749999</v>
      </c>
      <c r="T36">
        <f t="shared" ca="1" si="1"/>
        <v>2128448.5877999999</v>
      </c>
      <c r="U36">
        <f t="shared" ca="1" si="1"/>
        <v>2260135.7332000001</v>
      </c>
    </row>
    <row r="37" spans="1:21" x14ac:dyDescent="0.25">
      <c r="A37" s="2" t="s">
        <v>99</v>
      </c>
      <c r="B37">
        <f t="shared" ca="1" si="2"/>
        <v>879902.40325000009</v>
      </c>
      <c r="C37">
        <f t="shared" ca="1" si="1"/>
        <v>900696.83949999989</v>
      </c>
      <c r="D37">
        <f t="shared" ca="1" si="1"/>
        <v>931883.18550000002</v>
      </c>
      <c r="E37">
        <f t="shared" ca="1" si="1"/>
        <v>982471.66600000008</v>
      </c>
      <c r="F37">
        <f t="shared" ca="1" si="1"/>
        <v>1033626.15925</v>
      </c>
      <c r="G37">
        <f t="shared" ca="1" si="1"/>
        <v>1086413.5115</v>
      </c>
      <c r="H37">
        <f t="shared" ca="1" si="1"/>
        <v>1136130.0657500001</v>
      </c>
      <c r="I37">
        <f t="shared" ca="1" si="1"/>
        <v>1190015.3004999999</v>
      </c>
      <c r="J37">
        <f t="shared" ca="1" si="1"/>
        <v>1214415.2364999999</v>
      </c>
      <c r="K37">
        <f t="shared" ca="1" si="1"/>
        <v>1276878.047</v>
      </c>
      <c r="L37">
        <f t="shared" ca="1" si="1"/>
        <v>1364680.3072500001</v>
      </c>
      <c r="M37">
        <f t="shared" ca="1" si="1"/>
        <v>1422548.2482500002</v>
      </c>
      <c r="N37">
        <f t="shared" ca="1" si="1"/>
        <v>1423049.4985000002</v>
      </c>
      <c r="O37">
        <f t="shared" ca="1" si="1"/>
        <v>1468650.175</v>
      </c>
      <c r="P37">
        <f t="shared" ca="1" si="1"/>
        <v>1491350.6469749999</v>
      </c>
      <c r="Q37">
        <f t="shared" ca="1" si="1"/>
        <v>1549069.9635749999</v>
      </c>
      <c r="R37">
        <f t="shared" ca="1" si="1"/>
        <v>1603835.5562</v>
      </c>
      <c r="S37">
        <f t="shared" ca="1" si="1"/>
        <v>1713711.9331750001</v>
      </c>
      <c r="T37">
        <f t="shared" ca="1" si="1"/>
        <v>1760255.4343999999</v>
      </c>
      <c r="U37">
        <f t="shared" ca="1" si="1"/>
        <v>1861893.6146</v>
      </c>
    </row>
    <row r="38" spans="1:21" x14ac:dyDescent="0.25">
      <c r="A38" s="2" t="s">
        <v>100</v>
      </c>
      <c r="B38">
        <f t="shared" ca="1" si="2"/>
        <v>44286.632749999997</v>
      </c>
      <c r="C38">
        <f t="shared" ca="1" si="1"/>
        <v>44702.426750000006</v>
      </c>
      <c r="D38">
        <f t="shared" ca="1" si="1"/>
        <v>38586.749500000005</v>
      </c>
      <c r="E38">
        <f t="shared" ca="1" si="1"/>
        <v>33208.17</v>
      </c>
      <c r="F38">
        <f t="shared" ca="1" si="1"/>
        <v>36825.654749999994</v>
      </c>
      <c r="G38">
        <f t="shared" ca="1" si="1"/>
        <v>40296.606500000002</v>
      </c>
      <c r="H38">
        <f t="shared" ca="1" si="1"/>
        <v>46816.95</v>
      </c>
      <c r="I38">
        <f t="shared" ca="1" si="1"/>
        <v>50405.641250000001</v>
      </c>
      <c r="J38">
        <f t="shared" ca="1" si="1"/>
        <v>41775.194000000003</v>
      </c>
      <c r="K38">
        <f t="shared" ca="1" si="1"/>
        <v>20865.365749999997</v>
      </c>
      <c r="L38">
        <f t="shared" ca="1" si="1"/>
        <v>23198.088500000002</v>
      </c>
      <c r="M38">
        <f t="shared" ca="1" si="1"/>
        <v>22096.331750000001</v>
      </c>
      <c r="N38">
        <f t="shared" ca="1" si="1"/>
        <v>25815.197749999999</v>
      </c>
      <c r="O38">
        <f t="shared" ca="1" si="1"/>
        <v>29639.887500000001</v>
      </c>
      <c r="P38">
        <f t="shared" ca="1" si="1"/>
        <v>31835.808000000001</v>
      </c>
      <c r="Q38">
        <f t="shared" ca="1" si="1"/>
        <v>34975.065374999998</v>
      </c>
      <c r="R38">
        <f t="shared" ca="1" si="1"/>
        <v>31437.713400000001</v>
      </c>
      <c r="S38">
        <f t="shared" ca="1" si="1"/>
        <v>44053.934150000008</v>
      </c>
      <c r="T38">
        <f t="shared" ca="1" si="1"/>
        <v>43889.681549999994</v>
      </c>
      <c r="U38">
        <f t="shared" ca="1" si="1"/>
        <v>47338.908925000003</v>
      </c>
    </row>
    <row r="39" spans="1:21" x14ac:dyDescent="0.25">
      <c r="A39" s="2" t="s">
        <v>101</v>
      </c>
      <c r="B39">
        <f t="shared" ca="1" si="2"/>
        <v>104865.72025</v>
      </c>
      <c r="C39">
        <f t="shared" ca="1" si="1"/>
        <v>99707.413750000007</v>
      </c>
      <c r="D39">
        <f t="shared" ca="1" si="1"/>
        <v>99988.253500000006</v>
      </c>
      <c r="E39">
        <f t="shared" ca="1" si="1"/>
        <v>110918.76275000001</v>
      </c>
      <c r="F39">
        <f t="shared" ca="1" si="1"/>
        <v>101099.59875</v>
      </c>
      <c r="G39">
        <f t="shared" ca="1" si="1"/>
        <v>97165.950750000004</v>
      </c>
      <c r="H39">
        <f t="shared" ca="1" si="1"/>
        <v>100633.01375</v>
      </c>
      <c r="I39">
        <f t="shared" ca="1" si="1"/>
        <v>104673.5435</v>
      </c>
      <c r="J39">
        <f t="shared" ca="1" si="1"/>
        <v>112868.26174999999</v>
      </c>
      <c r="K39">
        <f t="shared" ca="1" si="1"/>
        <v>116267.6355</v>
      </c>
      <c r="L39">
        <f t="shared" ca="1" si="1"/>
        <v>127574.63400000001</v>
      </c>
      <c r="M39">
        <f t="shared" ca="1" si="1"/>
        <v>130714.87350000002</v>
      </c>
      <c r="N39">
        <f t="shared" ca="1" si="1"/>
        <v>135431.62150000001</v>
      </c>
      <c r="O39">
        <f t="shared" ca="1" si="1"/>
        <v>122962.609</v>
      </c>
      <c r="P39">
        <f t="shared" ca="1" si="1"/>
        <v>112914.00474999999</v>
      </c>
      <c r="Q39">
        <f t="shared" ca="1" si="1"/>
        <v>115134.75</v>
      </c>
      <c r="R39">
        <f t="shared" ca="1" si="1"/>
        <v>103339.68424999999</v>
      </c>
      <c r="S39">
        <f t="shared" ca="1" si="1"/>
        <v>108466</v>
      </c>
      <c r="T39">
        <f t="shared" ca="1" si="1"/>
        <v>118572</v>
      </c>
      <c r="U39">
        <f t="shared" ca="1" si="1"/>
        <v>116340.25</v>
      </c>
    </row>
    <row r="40" spans="1:21" x14ac:dyDescent="0.25">
      <c r="A40" s="2" t="s">
        <v>102</v>
      </c>
      <c r="B40">
        <f t="shared" ca="1" si="2"/>
        <v>3134.9</v>
      </c>
      <c r="C40">
        <f t="shared" ca="1" si="1"/>
        <v>3763</v>
      </c>
      <c r="D40">
        <f t="shared" ca="1" si="1"/>
        <v>4174.6499999999996</v>
      </c>
      <c r="E40">
        <f t="shared" ca="1" si="1"/>
        <v>4479.3249999999998</v>
      </c>
      <c r="F40">
        <f t="shared" ca="1" si="1"/>
        <v>4612.5</v>
      </c>
      <c r="G40">
        <f t="shared" ca="1" si="1"/>
        <v>4767.875</v>
      </c>
      <c r="H40">
        <f t="shared" ca="1" si="1"/>
        <v>5066.2750000000005</v>
      </c>
      <c r="I40">
        <f t="shared" ca="1" si="1"/>
        <v>5966.8249999999998</v>
      </c>
      <c r="J40">
        <f t="shared" ca="1" si="1"/>
        <v>6318.7265000000007</v>
      </c>
      <c r="K40">
        <f t="shared" ca="1" si="1"/>
        <v>6483.8532500000001</v>
      </c>
      <c r="L40">
        <f t="shared" ca="1" si="1"/>
        <v>6853.1634999999997</v>
      </c>
      <c r="M40">
        <f t="shared" ca="1" si="1"/>
        <v>7204.6822499999998</v>
      </c>
      <c r="N40">
        <f t="shared" ca="1" si="1"/>
        <v>7574.0872500000005</v>
      </c>
      <c r="O40">
        <f t="shared" ca="1" si="1"/>
        <v>7888.6362499999996</v>
      </c>
      <c r="P40">
        <f t="shared" ca="1" si="1"/>
        <v>8204.3952500000014</v>
      </c>
      <c r="Q40">
        <f t="shared" ca="1" si="1"/>
        <v>8622.9809999999998</v>
      </c>
      <c r="R40">
        <f t="shared" ca="1" si="1"/>
        <v>9060.312249999999</v>
      </c>
      <c r="S40">
        <f t="shared" ca="1" si="1"/>
        <v>9433.6492500000004</v>
      </c>
      <c r="T40">
        <f t="shared" ca="1" si="1"/>
        <v>9792.4480000000003</v>
      </c>
      <c r="U40">
        <f t="shared" ca="1" si="1"/>
        <v>10223.178250000001</v>
      </c>
    </row>
    <row r="41" spans="1:21" x14ac:dyDescent="0.25">
      <c r="B41" s="4"/>
    </row>
    <row r="42" spans="1:21" x14ac:dyDescent="0.25">
      <c r="A42" s="5" t="s">
        <v>104</v>
      </c>
      <c r="B42" s="5">
        <v>2000</v>
      </c>
      <c r="C42" s="5">
        <v>2001</v>
      </c>
      <c r="D42" s="5">
        <v>2002</v>
      </c>
      <c r="E42" s="5">
        <v>2003</v>
      </c>
      <c r="F42" s="5">
        <v>2004</v>
      </c>
      <c r="G42" s="5">
        <v>2005</v>
      </c>
      <c r="H42" s="5">
        <v>2006</v>
      </c>
      <c r="I42" s="5">
        <v>2007</v>
      </c>
      <c r="J42" s="5">
        <v>2008</v>
      </c>
      <c r="K42" s="5">
        <v>2009</v>
      </c>
      <c r="L42" s="5">
        <v>2010</v>
      </c>
      <c r="M42" s="5">
        <v>2011</v>
      </c>
      <c r="N42" s="5">
        <v>2012</v>
      </c>
      <c r="O42" s="5">
        <v>2013</v>
      </c>
      <c r="P42" s="5">
        <v>2014</v>
      </c>
      <c r="Q42" s="5">
        <v>2015</v>
      </c>
      <c r="R42" s="5">
        <v>2016</v>
      </c>
      <c r="S42" s="5">
        <v>2017</v>
      </c>
      <c r="T42" s="5">
        <v>2018</v>
      </c>
      <c r="U42" s="5">
        <v>2019</v>
      </c>
    </row>
    <row r="43" spans="1:21" x14ac:dyDescent="0.25">
      <c r="A43" s="2" t="s">
        <v>81</v>
      </c>
      <c r="B43">
        <f ca="1">AVERAGE(OFFSET($B16,0,(COLUMN()-COLUMN($B43))*4,1,4))</f>
        <v>15492.479250000002</v>
      </c>
      <c r="C43">
        <f t="shared" ref="C43:U43" ca="1" si="3">AVERAGE(OFFSET($B16,0,(COLUMN()-COLUMN($B43))*4,1,4))</f>
        <v>25919.58625</v>
      </c>
      <c r="D43">
        <f t="shared" ca="1" si="3"/>
        <v>25679.324000000004</v>
      </c>
      <c r="E43">
        <f t="shared" ca="1" si="3"/>
        <v>26694.404999999999</v>
      </c>
      <c r="F43">
        <f t="shared" ca="1" si="3"/>
        <v>21088.682499999999</v>
      </c>
      <c r="G43">
        <f t="shared" ca="1" si="3"/>
        <v>29520.271999999997</v>
      </c>
      <c r="H43">
        <f t="shared" ca="1" si="3"/>
        <v>36140.712749999999</v>
      </c>
      <c r="I43">
        <f t="shared" ca="1" si="3"/>
        <v>35614.981750000006</v>
      </c>
      <c r="J43">
        <f t="shared" ca="1" si="3"/>
        <v>26878.273749999997</v>
      </c>
      <c r="K43">
        <f t="shared" ca="1" si="3"/>
        <v>37910.769500000002</v>
      </c>
      <c r="L43">
        <f t="shared" ca="1" si="3"/>
        <v>40376.727500000001</v>
      </c>
      <c r="M43">
        <f t="shared" ca="1" si="3"/>
        <v>23812.361250000005</v>
      </c>
      <c r="N43">
        <f t="shared" ca="1" si="3"/>
        <v>5159.384</v>
      </c>
      <c r="O43">
        <f t="shared" ca="1" si="3"/>
        <v>19489.870500000001</v>
      </c>
      <c r="P43">
        <f t="shared" ca="1" si="3"/>
        <v>23436.946775</v>
      </c>
      <c r="Q43">
        <f t="shared" ca="1" si="3"/>
        <v>34066.210950000001</v>
      </c>
      <c r="R43">
        <f t="shared" ca="1" si="3"/>
        <v>26695.064350000001</v>
      </c>
      <c r="S43">
        <f t="shared" ca="1" si="3"/>
        <v>37501.065849999999</v>
      </c>
      <c r="T43">
        <f t="shared" ca="1" si="3"/>
        <v>22581.429974999999</v>
      </c>
      <c r="U43">
        <f t="shared" ca="1" si="3"/>
        <v>41685.018624999997</v>
      </c>
    </row>
    <row r="44" spans="1:21" x14ac:dyDescent="0.25">
      <c r="A44" s="2" t="s">
        <v>82</v>
      </c>
      <c r="B44">
        <f t="shared" ref="B44:U44" ca="1" si="4">AVERAGE(OFFSET($B17,0,(COLUMN()-COLUMN($B44))*4,1,4))</f>
        <v>-2917.4080000000004</v>
      </c>
      <c r="C44">
        <f t="shared" ca="1" si="4"/>
        <v>912.53599999999994</v>
      </c>
      <c r="D44">
        <f t="shared" ca="1" si="4"/>
        <v>553.72325000000001</v>
      </c>
      <c r="E44">
        <f t="shared" ca="1" si="4"/>
        <v>713.07200000000012</v>
      </c>
      <c r="F44">
        <f t="shared" ca="1" si="4"/>
        <v>-16.854250000000018</v>
      </c>
      <c r="G44">
        <f t="shared" ca="1" si="4"/>
        <v>1859.566</v>
      </c>
      <c r="H44">
        <f t="shared" ca="1" si="4"/>
        <v>708.33749999999998</v>
      </c>
      <c r="I44">
        <f t="shared" ca="1" si="4"/>
        <v>-1522.4370000000001</v>
      </c>
      <c r="J44">
        <f t="shared" ca="1" si="4"/>
        <v>4.9322500000000105</v>
      </c>
      <c r="K44">
        <f t="shared" ca="1" si="4"/>
        <v>1582.96225</v>
      </c>
      <c r="L44">
        <f t="shared" ca="1" si="4"/>
        <v>-684.33</v>
      </c>
      <c r="M44">
        <f t="shared" ca="1" si="4"/>
        <v>5534.1155000000008</v>
      </c>
      <c r="N44">
        <f t="shared" ca="1" si="4"/>
        <v>1169.1802500000001</v>
      </c>
      <c r="O44">
        <f t="shared" ca="1" si="4"/>
        <v>1603.7982499999998</v>
      </c>
      <c r="P44">
        <f t="shared" ca="1" si="4"/>
        <v>810.81524999999999</v>
      </c>
      <c r="Q44">
        <f t="shared" ca="1" si="4"/>
        <v>5854.3225000000002</v>
      </c>
      <c r="R44">
        <f t="shared" ca="1" si="4"/>
        <v>3298.8442500000001</v>
      </c>
      <c r="S44">
        <f t="shared" ca="1" si="4"/>
        <v>871.44425000000001</v>
      </c>
      <c r="T44">
        <f t="shared" ca="1" si="4"/>
        <v>304.83324999999991</v>
      </c>
      <c r="U44">
        <f t="shared" ca="1" si="4"/>
        <v>-1136.6227500000002</v>
      </c>
    </row>
    <row r="45" spans="1:21" x14ac:dyDescent="0.25">
      <c r="A45" s="2" t="s">
        <v>83</v>
      </c>
      <c r="B45">
        <f t="shared" ref="B45:U45" ca="1" si="5">AVERAGE(OFFSET($B18,0,(COLUMN()-COLUMN($B45))*4,1,4))</f>
        <v>18409.914749999996</v>
      </c>
      <c r="C45">
        <f t="shared" ca="1" si="5"/>
        <v>25007.047499999997</v>
      </c>
      <c r="D45">
        <f t="shared" ca="1" si="5"/>
        <v>25125.601999999999</v>
      </c>
      <c r="E45">
        <f t="shared" ca="1" si="5"/>
        <v>25981.330249999999</v>
      </c>
      <c r="F45">
        <f t="shared" ca="1" si="5"/>
        <v>21105.537250000001</v>
      </c>
      <c r="G45">
        <f t="shared" ca="1" si="5"/>
        <v>27660.708999999999</v>
      </c>
      <c r="H45">
        <f t="shared" ca="1" si="5"/>
        <v>35432.378499999999</v>
      </c>
      <c r="I45">
        <f t="shared" ca="1" si="5"/>
        <v>37137.419750000001</v>
      </c>
      <c r="J45">
        <f t="shared" ca="1" si="5"/>
        <v>26873.33625</v>
      </c>
      <c r="K45">
        <f t="shared" ca="1" si="5"/>
        <v>36327.808249999995</v>
      </c>
      <c r="L45">
        <f t="shared" ca="1" si="5"/>
        <v>41061.056999999993</v>
      </c>
      <c r="M45">
        <f t="shared" ca="1" si="5"/>
        <v>18278.245000000003</v>
      </c>
      <c r="N45">
        <f t="shared" ca="1" si="5"/>
        <v>3990.2052500000009</v>
      </c>
      <c r="O45">
        <f t="shared" ca="1" si="5"/>
        <v>17886.070750000003</v>
      </c>
      <c r="P45">
        <f t="shared" ca="1" si="5"/>
        <v>22626.133425</v>
      </c>
      <c r="Q45">
        <f t="shared" ca="1" si="5"/>
        <v>28211.893649999998</v>
      </c>
      <c r="R45">
        <f t="shared" ca="1" si="5"/>
        <v>23396.186175000003</v>
      </c>
      <c r="S45">
        <f t="shared" ca="1" si="5"/>
        <v>36629.639774999996</v>
      </c>
      <c r="T45">
        <f t="shared" ca="1" si="5"/>
        <v>22276.585625</v>
      </c>
      <c r="U45">
        <f t="shared" ca="1" si="5"/>
        <v>42821.678025000001</v>
      </c>
    </row>
    <row r="46" spans="1:21" x14ac:dyDescent="0.25">
      <c r="A46" s="2" t="s">
        <v>84</v>
      </c>
      <c r="B46">
        <f t="shared" ref="B46:U46" ca="1" si="6">AVERAGE(OFFSET($B19,0,(COLUMN()-COLUMN($B46))*4,1,4))</f>
        <v>1306.079</v>
      </c>
      <c r="C46">
        <f t="shared" ca="1" si="6"/>
        <v>-629.98099999999999</v>
      </c>
      <c r="D46">
        <f t="shared" ca="1" si="6"/>
        <v>-5.5672500000000014</v>
      </c>
      <c r="E46">
        <f t="shared" ca="1" si="6"/>
        <v>461.00850000000003</v>
      </c>
      <c r="F46">
        <f t="shared" ca="1" si="6"/>
        <v>-1770.3739999999998</v>
      </c>
      <c r="G46">
        <f t="shared" ca="1" si="6"/>
        <v>-5439.1980000000003</v>
      </c>
      <c r="H46">
        <f t="shared" ca="1" si="6"/>
        <v>-1378.80025</v>
      </c>
      <c r="I46">
        <f t="shared" ca="1" si="6"/>
        <v>1016.4545000000001</v>
      </c>
      <c r="J46">
        <f t="shared" ca="1" si="6"/>
        <v>1331.52475</v>
      </c>
      <c r="K46">
        <f t="shared" ca="1" si="6"/>
        <v>867.83474999999999</v>
      </c>
      <c r="L46">
        <f t="shared" ca="1" si="6"/>
        <v>2312.9497499999998</v>
      </c>
      <c r="M46">
        <f t="shared" ca="1" si="6"/>
        <v>662.69999999999993</v>
      </c>
      <c r="N46">
        <f t="shared" ca="1" si="6"/>
        <v>1576.7215000000001</v>
      </c>
      <c r="O46">
        <f t="shared" ca="1" si="6"/>
        <v>3889.7555000000002</v>
      </c>
      <c r="P46">
        <f t="shared" ca="1" si="6"/>
        <v>2920.0949999999998</v>
      </c>
      <c r="Q46">
        <f t="shared" ca="1" si="6"/>
        <v>5950.9952499999999</v>
      </c>
      <c r="R46">
        <f t="shared" ca="1" si="6"/>
        <v>-826.47550000000012</v>
      </c>
      <c r="S46">
        <f t="shared" ca="1" si="6"/>
        <v>1634.3272499999998</v>
      </c>
      <c r="T46">
        <f t="shared" ca="1" si="6"/>
        <v>4835.2194999999992</v>
      </c>
      <c r="U46">
        <f t="shared" ca="1" si="6"/>
        <v>3445.3752500000001</v>
      </c>
    </row>
    <row r="47" spans="1:21" x14ac:dyDescent="0.25">
      <c r="A47" s="2" t="s">
        <v>85</v>
      </c>
      <c r="B47">
        <f t="shared" ref="B47:U47" ca="1" si="7">AVERAGE(OFFSET($B20,0,(COLUMN()-COLUMN($B47))*4,1,4))</f>
        <v>18700.447250000001</v>
      </c>
      <c r="C47">
        <f t="shared" ca="1" si="7"/>
        <v>25391.26125</v>
      </c>
      <c r="D47">
        <f t="shared" ca="1" si="7"/>
        <v>23254.417750000001</v>
      </c>
      <c r="E47">
        <f t="shared" ca="1" si="7"/>
        <v>25540.981499999998</v>
      </c>
      <c r="F47">
        <f t="shared" ca="1" si="7"/>
        <v>27739.999750000003</v>
      </c>
      <c r="G47">
        <f t="shared" ca="1" si="7"/>
        <v>33527.837249999997</v>
      </c>
      <c r="H47">
        <f t="shared" ca="1" si="7"/>
        <v>36570.786</v>
      </c>
      <c r="I47">
        <f t="shared" ca="1" si="7"/>
        <v>33761.812750000005</v>
      </c>
      <c r="J47">
        <f t="shared" ca="1" si="7"/>
        <v>24098.464749999996</v>
      </c>
      <c r="K47">
        <f t="shared" ca="1" si="7"/>
        <v>34081.46675</v>
      </c>
      <c r="L47">
        <f t="shared" ca="1" si="7"/>
        <v>37575.485249999998</v>
      </c>
      <c r="M47">
        <f t="shared" ca="1" si="7"/>
        <v>18373.168750000001</v>
      </c>
      <c r="N47">
        <f t="shared" ca="1" si="7"/>
        <v>4095.5947499999993</v>
      </c>
      <c r="O47">
        <f t="shared" ca="1" si="7"/>
        <v>14249.001</v>
      </c>
      <c r="P47">
        <f t="shared" ca="1" si="7"/>
        <v>19359.378675</v>
      </c>
      <c r="Q47">
        <f t="shared" ca="1" si="7"/>
        <v>20794.122149999999</v>
      </c>
      <c r="R47">
        <f t="shared" ca="1" si="7"/>
        <v>22978.774674999997</v>
      </c>
      <c r="S47">
        <f t="shared" ca="1" si="7"/>
        <v>32151.656774999999</v>
      </c>
      <c r="T47">
        <f t="shared" ca="1" si="7"/>
        <v>16726.245875000001</v>
      </c>
      <c r="U47">
        <f t="shared" ca="1" si="7"/>
        <v>38097.257525000001</v>
      </c>
    </row>
    <row r="48" spans="1:21" x14ac:dyDescent="0.25">
      <c r="A48" s="2" t="s">
        <v>86</v>
      </c>
      <c r="B48">
        <f t="shared" ref="B48:U48" ca="1" si="8">AVERAGE(OFFSET($B21,0,(COLUMN()-COLUMN($B48))*4,1,4))</f>
        <v>827.59575000000041</v>
      </c>
      <c r="C48">
        <f t="shared" ca="1" si="8"/>
        <v>1997.6314999999997</v>
      </c>
      <c r="D48">
        <f t="shared" ca="1" si="8"/>
        <v>1644.9025000000001</v>
      </c>
      <c r="E48">
        <f t="shared" ca="1" si="8"/>
        <v>232.53749999999985</v>
      </c>
      <c r="F48">
        <f t="shared" ca="1" si="8"/>
        <v>-2618.1977500000003</v>
      </c>
      <c r="G48">
        <f t="shared" ca="1" si="8"/>
        <v>-1683.8700000000001</v>
      </c>
      <c r="H48">
        <f t="shared" ca="1" si="8"/>
        <v>2661.5704999999998</v>
      </c>
      <c r="I48">
        <f t="shared" ca="1" si="8"/>
        <v>-3753.8457500000004</v>
      </c>
      <c r="J48">
        <f t="shared" ca="1" si="8"/>
        <v>-2646.7117500000004</v>
      </c>
      <c r="K48">
        <f t="shared" ca="1" si="8"/>
        <v>332.22575000000006</v>
      </c>
      <c r="L48">
        <f t="shared" ca="1" si="8"/>
        <v>-2247.84575</v>
      </c>
      <c r="M48">
        <f t="shared" ca="1" si="8"/>
        <v>-326.94825000000003</v>
      </c>
      <c r="N48">
        <f t="shared" ca="1" si="8"/>
        <v>-447.81925000000001</v>
      </c>
      <c r="O48">
        <f t="shared" ca="1" si="8"/>
        <v>-2392.0140000000001</v>
      </c>
      <c r="P48">
        <f t="shared" ca="1" si="8"/>
        <v>-1087.490675</v>
      </c>
      <c r="Q48">
        <f t="shared" ca="1" si="8"/>
        <v>-4467.0932249999996</v>
      </c>
      <c r="R48">
        <f t="shared" ca="1" si="8"/>
        <v>-6383.5379249999996</v>
      </c>
      <c r="S48">
        <f t="shared" ca="1" si="8"/>
        <v>-2441.7068749999999</v>
      </c>
      <c r="T48">
        <f t="shared" ca="1" si="8"/>
        <v>-6096.5455499999998</v>
      </c>
      <c r="U48">
        <f t="shared" ca="1" si="8"/>
        <v>-969.88420000000019</v>
      </c>
    </row>
    <row r="49" spans="1:21" x14ac:dyDescent="0.25">
      <c r="A49" s="2" t="s">
        <v>87</v>
      </c>
      <c r="B49">
        <f t="shared" ref="B49:U49" ca="1" si="9">AVERAGE(OFFSET($B22,0,(COLUMN()-COLUMN($B49))*4,1,4))</f>
        <v>17524.323</v>
      </c>
      <c r="C49">
        <f t="shared" ca="1" si="9"/>
        <v>15380.702749999999</v>
      </c>
      <c r="D49">
        <f t="shared" ca="1" si="9"/>
        <v>13548.932250000002</v>
      </c>
      <c r="E49">
        <f t="shared" ca="1" si="9"/>
        <v>15630.74375</v>
      </c>
      <c r="F49">
        <f t="shared" ca="1" si="9"/>
        <v>19997.442000000003</v>
      </c>
      <c r="G49">
        <f t="shared" ca="1" si="9"/>
        <v>22690.939749999998</v>
      </c>
      <c r="H49">
        <f t="shared" ca="1" si="9"/>
        <v>25641.270250000001</v>
      </c>
      <c r="I49">
        <f t="shared" ca="1" si="9"/>
        <v>22152.022000000001</v>
      </c>
      <c r="J49">
        <f t="shared" ca="1" si="9"/>
        <v>14225.597999999998</v>
      </c>
      <c r="K49">
        <f t="shared" ca="1" si="9"/>
        <v>18435.903750000001</v>
      </c>
      <c r="L49">
        <f t="shared" ca="1" si="9"/>
        <v>21987.499250000001</v>
      </c>
      <c r="M49">
        <f t="shared" ca="1" si="9"/>
        <v>6528.2929999999997</v>
      </c>
      <c r="N49">
        <f t="shared" ca="1" si="9"/>
        <v>5226.1262499999993</v>
      </c>
      <c r="O49">
        <f t="shared" ca="1" si="9"/>
        <v>10654.559000000001</v>
      </c>
      <c r="P49">
        <f t="shared" ca="1" si="9"/>
        <v>13686.003849999999</v>
      </c>
      <c r="Q49">
        <f t="shared" ca="1" si="9"/>
        <v>12954.9714</v>
      </c>
      <c r="R49">
        <f t="shared" ca="1" si="9"/>
        <v>10760.728500000001</v>
      </c>
      <c r="S49">
        <f t="shared" ca="1" si="9"/>
        <v>8539.2331750000012</v>
      </c>
      <c r="T49">
        <f t="shared" ca="1" si="9"/>
        <v>9851.6733000000004</v>
      </c>
      <c r="U49">
        <f t="shared" ca="1" si="9"/>
        <v>12882.782275000001</v>
      </c>
    </row>
    <row r="50" spans="1:21" x14ac:dyDescent="0.25">
      <c r="A50" s="2" t="s">
        <v>88</v>
      </c>
      <c r="B50">
        <f t="shared" ref="B50:U50" ca="1" si="10">AVERAGE(OFFSET($B23,0,(COLUMN()-COLUMN($B50))*4,1,4))</f>
        <v>569.61775</v>
      </c>
      <c r="C50">
        <f t="shared" ca="1" si="10"/>
        <v>7991.4752499999995</v>
      </c>
      <c r="D50">
        <f t="shared" ca="1" si="10"/>
        <v>8081.9049999999997</v>
      </c>
      <c r="E50">
        <f t="shared" ca="1" si="10"/>
        <v>9858.7134999999998</v>
      </c>
      <c r="F50">
        <f t="shared" ca="1" si="10"/>
        <v>10422.489750000001</v>
      </c>
      <c r="G50">
        <f t="shared" ca="1" si="10"/>
        <v>12748.29775</v>
      </c>
      <c r="H50">
        <f t="shared" ca="1" si="10"/>
        <v>8101.3127500000001</v>
      </c>
      <c r="I50">
        <f t="shared" ca="1" si="10"/>
        <v>15514.064249999999</v>
      </c>
      <c r="J50">
        <f t="shared" ca="1" si="10"/>
        <v>10869.024249999999</v>
      </c>
      <c r="K50">
        <f t="shared" ca="1" si="10"/>
        <v>19602.113749999997</v>
      </c>
      <c r="L50">
        <f t="shared" ca="1" si="10"/>
        <v>17721.425500000001</v>
      </c>
      <c r="M50">
        <f t="shared" ca="1" si="10"/>
        <v>11447.990250000001</v>
      </c>
      <c r="N50">
        <f t="shared" ca="1" si="10"/>
        <v>-1379.0367500000002</v>
      </c>
      <c r="O50">
        <f t="shared" ca="1" si="10"/>
        <v>5723.2867499999993</v>
      </c>
      <c r="P50">
        <f t="shared" ca="1" si="10"/>
        <v>8217.5750250000001</v>
      </c>
      <c r="Q50">
        <f t="shared" ca="1" si="10"/>
        <v>11793.865324999999</v>
      </c>
      <c r="R50">
        <f t="shared" ca="1" si="10"/>
        <v>18641.707125000001</v>
      </c>
      <c r="S50">
        <f t="shared" ca="1" si="10"/>
        <v>26106.143899999999</v>
      </c>
      <c r="T50">
        <f t="shared" ca="1" si="10"/>
        <v>12295.038525</v>
      </c>
      <c r="U50">
        <f t="shared" ca="1" si="10"/>
        <v>25113.124925</v>
      </c>
    </row>
    <row r="51" spans="1:21" x14ac:dyDescent="0.25">
      <c r="A51" s="2" t="s">
        <v>89</v>
      </c>
      <c r="B51">
        <f t="shared" ref="B51:U51" ca="1" si="11">AVERAGE(OFFSET($B24,0,(COLUMN()-COLUMN($B51))*4,1,4))</f>
        <v>-221.08924999999999</v>
      </c>
      <c r="C51">
        <f t="shared" ca="1" si="11"/>
        <v>21.451750000000061</v>
      </c>
      <c r="D51">
        <f t="shared" ca="1" si="11"/>
        <v>-21.321999999999946</v>
      </c>
      <c r="E51">
        <f t="shared" ca="1" si="11"/>
        <v>-181.01325000000006</v>
      </c>
      <c r="F51">
        <f t="shared" ca="1" si="11"/>
        <v>-61.734250000000017</v>
      </c>
      <c r="G51">
        <f t="shared" ca="1" si="11"/>
        <v>-227.53025</v>
      </c>
      <c r="H51">
        <f t="shared" ca="1" si="11"/>
        <v>166.63249999999999</v>
      </c>
      <c r="I51">
        <f t="shared" ca="1" si="11"/>
        <v>-150.42775</v>
      </c>
      <c r="J51">
        <f t="shared" ca="1" si="11"/>
        <v>1650.5542499999999</v>
      </c>
      <c r="K51">
        <f t="shared" ca="1" si="11"/>
        <v>-4288.7764999999999</v>
      </c>
      <c r="L51">
        <f t="shared" ca="1" si="11"/>
        <v>114.40625</v>
      </c>
      <c r="M51">
        <f t="shared" ca="1" si="11"/>
        <v>723.83375000000001</v>
      </c>
      <c r="N51">
        <f t="shared" ca="1" si="11"/>
        <v>696.32449999999983</v>
      </c>
      <c r="O51">
        <f t="shared" ca="1" si="11"/>
        <v>263.16925000000003</v>
      </c>
      <c r="P51">
        <f t="shared" ca="1" si="11"/>
        <v>-1456.709525</v>
      </c>
      <c r="Q51">
        <f t="shared" ca="1" si="11"/>
        <v>512.37860000000001</v>
      </c>
      <c r="R51">
        <f t="shared" ca="1" si="11"/>
        <v>-40.123049999999992</v>
      </c>
      <c r="S51">
        <f t="shared" ca="1" si="11"/>
        <v>-52.013475000000028</v>
      </c>
      <c r="T51">
        <f t="shared" ca="1" si="11"/>
        <v>676.07957500000009</v>
      </c>
      <c r="U51">
        <f t="shared" ca="1" si="11"/>
        <v>1071.2345</v>
      </c>
    </row>
    <row r="52" spans="1:21" x14ac:dyDescent="0.25">
      <c r="A52" s="2" t="s">
        <v>90</v>
      </c>
      <c r="B52">
        <f t="shared" ref="B52:U52" ca="1" si="12">AVERAGE(OFFSET($B25,0,(COLUMN()-COLUMN($B52))*4,1,4))</f>
        <v>-1714.1115</v>
      </c>
      <c r="C52">
        <f t="shared" ca="1" si="12"/>
        <v>265.26724999999988</v>
      </c>
      <c r="D52">
        <f t="shared" ca="1" si="12"/>
        <v>1817.7514999999999</v>
      </c>
      <c r="E52">
        <f t="shared" ca="1" si="12"/>
        <v>-36.159750000000031</v>
      </c>
      <c r="F52">
        <f t="shared" ca="1" si="12"/>
        <v>-4865.0884999999998</v>
      </c>
      <c r="G52">
        <f t="shared" ca="1" si="12"/>
        <v>-441.93024999999989</v>
      </c>
      <c r="H52">
        <f t="shared" ca="1" si="12"/>
        <v>226.14849999999979</v>
      </c>
      <c r="I52">
        <f t="shared" ca="1" si="12"/>
        <v>2340.1525000000006</v>
      </c>
      <c r="J52">
        <f t="shared" ca="1" si="12"/>
        <v>1410.4205000000002</v>
      </c>
      <c r="K52">
        <f t="shared" ca="1" si="12"/>
        <v>1358.4092500000002</v>
      </c>
      <c r="L52">
        <f t="shared" ca="1" si="12"/>
        <v>1155.2134999999998</v>
      </c>
      <c r="M52">
        <f t="shared" ca="1" si="12"/>
        <v>-775.63749999999982</v>
      </c>
      <c r="N52">
        <f t="shared" ca="1" si="12"/>
        <v>-1674.2824999999993</v>
      </c>
      <c r="O52">
        <f t="shared" ca="1" si="12"/>
        <v>-253.81975000000011</v>
      </c>
      <c r="P52">
        <f t="shared" ca="1" si="12"/>
        <v>349.19725000000108</v>
      </c>
      <c r="Q52">
        <f t="shared" ca="1" si="12"/>
        <v>1464.75</v>
      </c>
      <c r="R52">
        <f t="shared" ca="1" si="12"/>
        <v>1242.72325</v>
      </c>
      <c r="S52">
        <f t="shared" ca="1" si="12"/>
        <v>2842.9994999999999</v>
      </c>
      <c r="T52">
        <f t="shared" ca="1" si="12"/>
        <v>714.74199999999996</v>
      </c>
      <c r="U52">
        <f t="shared" ca="1" si="12"/>
        <v>1277.25</v>
      </c>
    </row>
    <row r="53" spans="1:21" x14ac:dyDescent="0.25">
      <c r="A53" s="2" t="s">
        <v>91</v>
      </c>
      <c r="B53">
        <f t="shared" ref="B53:U53" ca="1" si="13">AVERAGE(OFFSET($B26,0,(COLUMN()-COLUMN($B53))*4,1,4))</f>
        <v>117.5</v>
      </c>
      <c r="C53">
        <f t="shared" ca="1" si="13"/>
        <v>-19.5</v>
      </c>
      <c r="D53">
        <f t="shared" ca="1" si="13"/>
        <v>59</v>
      </c>
      <c r="E53">
        <f t="shared" ca="1" si="13"/>
        <v>15.5</v>
      </c>
      <c r="F53">
        <f t="shared" ca="1" si="13"/>
        <v>1</v>
      </c>
      <c r="G53">
        <f t="shared" ca="1" si="13"/>
        <v>14</v>
      </c>
      <c r="H53">
        <f t="shared" ca="1" si="13"/>
        <v>14.244249999999999</v>
      </c>
      <c r="I53">
        <f t="shared" ca="1" si="13"/>
        <v>19</v>
      </c>
      <c r="J53">
        <f t="shared" ca="1" si="13"/>
        <v>32.926250000000003</v>
      </c>
      <c r="K53">
        <f t="shared" ca="1" si="13"/>
        <v>20.0975</v>
      </c>
      <c r="L53">
        <f t="shared" ca="1" si="13"/>
        <v>17.4085</v>
      </c>
      <c r="M53">
        <f t="shared" ca="1" si="13"/>
        <v>18.013750000000002</v>
      </c>
      <c r="N53">
        <f t="shared" ca="1" si="13"/>
        <v>-7.8285</v>
      </c>
      <c r="O53">
        <f t="shared" ca="1" si="13"/>
        <v>1.1339999999999999</v>
      </c>
      <c r="P53">
        <f t="shared" ca="1" si="13"/>
        <v>-2.5374999999999996</v>
      </c>
      <c r="Q53">
        <f t="shared" ca="1" si="13"/>
        <v>2.0262500000000001</v>
      </c>
      <c r="R53">
        <f t="shared" ca="1" si="13"/>
        <v>1.1637500000000003</v>
      </c>
      <c r="S53">
        <f t="shared" ca="1" si="13"/>
        <v>0.65624999999999989</v>
      </c>
      <c r="T53">
        <f t="shared" ca="1" si="13"/>
        <v>0.37825000000000003</v>
      </c>
      <c r="U53">
        <f t="shared" ca="1" si="13"/>
        <v>1.79525</v>
      </c>
    </row>
    <row r="56" spans="1:21" x14ac:dyDescent="0.25">
      <c r="C56" s="4"/>
      <c r="D56" s="4"/>
    </row>
    <row r="57" spans="1:21" x14ac:dyDescent="0.25">
      <c r="D57" s="4"/>
    </row>
    <row r="59" spans="1:21" x14ac:dyDescent="0.25">
      <c r="C59" s="4"/>
      <c r="D5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BlackSwan</dc:creator>
  <cp:lastModifiedBy>Yohann</cp:lastModifiedBy>
  <dcterms:created xsi:type="dcterms:W3CDTF">2020-05-24T18:38:53Z</dcterms:created>
  <dcterms:modified xsi:type="dcterms:W3CDTF">2020-05-25T06:22:17Z</dcterms:modified>
</cp:coreProperties>
</file>