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115" windowHeight="774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F178" i="1"/>
  <c r="C178"/>
  <c r="F177"/>
  <c r="C177"/>
  <c r="F176"/>
  <c r="C176"/>
  <c r="F175"/>
  <c r="C175"/>
  <c r="F174"/>
  <c r="C174"/>
  <c r="F173"/>
  <c r="C173"/>
  <c r="F172"/>
  <c r="C172"/>
  <c r="F171"/>
  <c r="C171"/>
  <c r="F170"/>
  <c r="C170"/>
  <c r="F169"/>
  <c r="C169"/>
  <c r="F168"/>
  <c r="C168"/>
  <c r="F167"/>
  <c r="C167"/>
  <c r="F166"/>
  <c r="C166"/>
  <c r="F165"/>
  <c r="C165"/>
  <c r="F164"/>
  <c r="C164"/>
  <c r="F163"/>
  <c r="C163"/>
  <c r="F162"/>
  <c r="C162"/>
  <c r="F161"/>
  <c r="C161"/>
  <c r="F160"/>
  <c r="C160"/>
  <c r="F159"/>
  <c r="C159"/>
  <c r="F158"/>
  <c r="C158"/>
  <c r="F157"/>
  <c r="C157"/>
  <c r="F156"/>
  <c r="C156"/>
  <c r="F155"/>
  <c r="C155"/>
  <c r="F154"/>
  <c r="C154"/>
  <c r="F153"/>
  <c r="C153"/>
  <c r="F152"/>
  <c r="C152"/>
  <c r="F151"/>
  <c r="C151"/>
  <c r="F150"/>
  <c r="C150"/>
  <c r="F149"/>
  <c r="E149"/>
  <c r="C149"/>
  <c r="B149"/>
  <c r="F146"/>
  <c r="C146"/>
  <c r="F145"/>
  <c r="C145"/>
  <c r="F144"/>
  <c r="C144"/>
  <c r="F143"/>
  <c r="C143"/>
  <c r="F142"/>
  <c r="C142"/>
  <c r="F141"/>
  <c r="C141"/>
  <c r="F140"/>
  <c r="C140"/>
  <c r="F139"/>
  <c r="C139"/>
  <c r="F138"/>
  <c r="C138"/>
  <c r="F137"/>
  <c r="C137"/>
  <c r="F136"/>
  <c r="C136"/>
  <c r="F135"/>
  <c r="C135"/>
  <c r="F134"/>
  <c r="C134"/>
  <c r="F133"/>
  <c r="C133"/>
  <c r="F132"/>
  <c r="C132"/>
  <c r="F131"/>
  <c r="C131"/>
  <c r="F130"/>
  <c r="C130"/>
  <c r="F129"/>
  <c r="C129"/>
  <c r="F128"/>
  <c r="C128"/>
  <c r="F127"/>
  <c r="C127"/>
  <c r="F126"/>
  <c r="C126"/>
  <c r="F125"/>
  <c r="C125"/>
  <c r="F124"/>
  <c r="C124"/>
  <c r="F123"/>
  <c r="C123"/>
  <c r="F122"/>
  <c r="C122"/>
  <c r="F121"/>
  <c r="C121"/>
  <c r="F120"/>
  <c r="C120"/>
  <c r="F119"/>
  <c r="C119"/>
  <c r="F118"/>
  <c r="C118"/>
  <c r="F117"/>
  <c r="E117"/>
  <c r="C117"/>
  <c r="B118" s="1"/>
  <c r="B119" s="1"/>
  <c r="B117"/>
  <c r="D117" s="1"/>
  <c r="F114"/>
  <c r="C114"/>
  <c r="F113"/>
  <c r="C113"/>
  <c r="F112"/>
  <c r="C112"/>
  <c r="F111"/>
  <c r="C111"/>
  <c r="F110"/>
  <c r="C110"/>
  <c r="F109"/>
  <c r="C109"/>
  <c r="F108"/>
  <c r="C108"/>
  <c r="F107"/>
  <c r="C107"/>
  <c r="F106"/>
  <c r="C106"/>
  <c r="F105"/>
  <c r="C105"/>
  <c r="F104"/>
  <c r="C104"/>
  <c r="F103"/>
  <c r="C103"/>
  <c r="F102"/>
  <c r="C102"/>
  <c r="F101"/>
  <c r="C101"/>
  <c r="F100"/>
  <c r="C100"/>
  <c r="F99"/>
  <c r="C99"/>
  <c r="F98"/>
  <c r="C98"/>
  <c r="F97"/>
  <c r="C97"/>
  <c r="F96"/>
  <c r="C96"/>
  <c r="F95"/>
  <c r="C95"/>
  <c r="F94"/>
  <c r="C94"/>
  <c r="F93"/>
  <c r="C93"/>
  <c r="F92"/>
  <c r="C92"/>
  <c r="F91"/>
  <c r="C91"/>
  <c r="F90"/>
  <c r="C90"/>
  <c r="F89"/>
  <c r="C89"/>
  <c r="F88"/>
  <c r="C88"/>
  <c r="F87"/>
  <c r="C87"/>
  <c r="F86"/>
  <c r="C86"/>
  <c r="F85"/>
  <c r="E85"/>
  <c r="C85"/>
  <c r="B85"/>
  <c r="E16"/>
  <c r="D17" s="1"/>
  <c r="E17" s="1"/>
  <c r="D16"/>
  <c r="C16"/>
  <c r="B16"/>
  <c r="B17" s="1"/>
  <c r="G117" l="1"/>
  <c r="B86"/>
  <c r="B150"/>
  <c r="B151" s="1"/>
  <c r="B18"/>
  <c r="C17"/>
  <c r="B87"/>
  <c r="D86"/>
  <c r="B120"/>
  <c r="D119"/>
  <c r="D18"/>
  <c r="E18" s="1"/>
  <c r="D85"/>
  <c r="E118"/>
  <c r="G118" s="1"/>
  <c r="D118"/>
  <c r="D149"/>
  <c r="G85"/>
  <c r="E86" s="1"/>
  <c r="G86" s="1"/>
  <c r="G149"/>
  <c r="E150" s="1"/>
  <c r="G150" s="1"/>
  <c r="D150" l="1"/>
  <c r="E87"/>
  <c r="G87" s="1"/>
  <c r="E151"/>
  <c r="G151" s="1"/>
  <c r="E119"/>
  <c r="G119" s="1"/>
  <c r="E120" s="1"/>
  <c r="G120" s="1"/>
  <c r="B152"/>
  <c r="D151"/>
  <c r="B121"/>
  <c r="D120"/>
  <c r="B88"/>
  <c r="D87"/>
  <c r="B19"/>
  <c r="C18"/>
  <c r="E152"/>
  <c r="G152" s="1"/>
  <c r="D19"/>
  <c r="E19" s="1"/>
  <c r="E121" l="1"/>
  <c r="G121" s="1"/>
  <c r="E88"/>
  <c r="G88" s="1"/>
  <c r="B20"/>
  <c r="C19"/>
  <c r="B89"/>
  <c r="D88"/>
  <c r="B122"/>
  <c r="D121"/>
  <c r="B153"/>
  <c r="D152"/>
  <c r="E153" s="1"/>
  <c r="G153" s="1"/>
  <c r="D20"/>
  <c r="E20" s="1"/>
  <c r="E122" l="1"/>
  <c r="G122" s="1"/>
  <c r="E89"/>
  <c r="G89" s="1"/>
  <c r="B154"/>
  <c r="D153"/>
  <c r="E154" s="1"/>
  <c r="G154" s="1"/>
  <c r="B123"/>
  <c r="D122"/>
  <c r="E123" s="1"/>
  <c r="G123" s="1"/>
  <c r="B90"/>
  <c r="D89"/>
  <c r="E90" s="1"/>
  <c r="G90" s="1"/>
  <c r="B21"/>
  <c r="C20"/>
  <c r="D21" s="1"/>
  <c r="E21" s="1"/>
  <c r="B22" l="1"/>
  <c r="C21"/>
  <c r="D22" s="1"/>
  <c r="E22" s="1"/>
  <c r="B91"/>
  <c r="D90"/>
  <c r="E91" s="1"/>
  <c r="G91" s="1"/>
  <c r="B124"/>
  <c r="D123"/>
  <c r="E124" s="1"/>
  <c r="G124" s="1"/>
  <c r="B155"/>
  <c r="D154"/>
  <c r="E155" s="1"/>
  <c r="G155" s="1"/>
  <c r="B156" l="1"/>
  <c r="D155"/>
  <c r="E156" s="1"/>
  <c r="G156" s="1"/>
  <c r="B125"/>
  <c r="D124"/>
  <c r="E125" s="1"/>
  <c r="G125" s="1"/>
  <c r="B92"/>
  <c r="D91"/>
  <c r="E92" s="1"/>
  <c r="G92" s="1"/>
  <c r="B23"/>
  <c r="C22"/>
  <c r="D23" s="1"/>
  <c r="E23" s="1"/>
  <c r="B24" l="1"/>
  <c r="C23"/>
  <c r="D24" s="1"/>
  <c r="E24" s="1"/>
  <c r="B93"/>
  <c r="D92"/>
  <c r="E93" s="1"/>
  <c r="G93" s="1"/>
  <c r="B126"/>
  <c r="D125"/>
  <c r="E126" s="1"/>
  <c r="G126" s="1"/>
  <c r="B157"/>
  <c r="D156"/>
  <c r="E157" s="1"/>
  <c r="G157" s="1"/>
  <c r="B158" l="1"/>
  <c r="D157"/>
  <c r="E158" s="1"/>
  <c r="G158" s="1"/>
  <c r="B127"/>
  <c r="D126"/>
  <c r="E127" s="1"/>
  <c r="G127" s="1"/>
  <c r="B94"/>
  <c r="D93"/>
  <c r="E94" s="1"/>
  <c r="G94" s="1"/>
  <c r="B25"/>
  <c r="C24"/>
  <c r="D25" s="1"/>
  <c r="E25" s="1"/>
  <c r="B26" l="1"/>
  <c r="C25"/>
  <c r="D26" s="1"/>
  <c r="E26" s="1"/>
  <c r="B95"/>
  <c r="D94"/>
  <c r="E95" s="1"/>
  <c r="G95" s="1"/>
  <c r="B128"/>
  <c r="D127"/>
  <c r="E128" s="1"/>
  <c r="G128" s="1"/>
  <c r="B159"/>
  <c r="D158"/>
  <c r="E159" s="1"/>
  <c r="G159" s="1"/>
  <c r="B160" l="1"/>
  <c r="D159"/>
  <c r="E160" s="1"/>
  <c r="G160" s="1"/>
  <c r="B129"/>
  <c r="D128"/>
  <c r="E129" s="1"/>
  <c r="G129" s="1"/>
  <c r="B96"/>
  <c r="D95"/>
  <c r="E96" s="1"/>
  <c r="G96" s="1"/>
  <c r="B27"/>
  <c r="C26"/>
  <c r="D27" s="1"/>
  <c r="E27" s="1"/>
  <c r="B28" l="1"/>
  <c r="C27"/>
  <c r="D28" s="1"/>
  <c r="E28" s="1"/>
  <c r="B97"/>
  <c r="D96"/>
  <c r="E97" s="1"/>
  <c r="G97" s="1"/>
  <c r="B130"/>
  <c r="D129"/>
  <c r="E130" s="1"/>
  <c r="G130" s="1"/>
  <c r="B161"/>
  <c r="D160"/>
  <c r="E161" s="1"/>
  <c r="G161" s="1"/>
  <c r="B162" l="1"/>
  <c r="D161"/>
  <c r="E162" s="1"/>
  <c r="G162" s="1"/>
  <c r="B131"/>
  <c r="D130"/>
  <c r="E131" s="1"/>
  <c r="G131" s="1"/>
  <c r="B98"/>
  <c r="D97"/>
  <c r="E98" s="1"/>
  <c r="G98" s="1"/>
  <c r="B29"/>
  <c r="C28"/>
  <c r="D29" s="1"/>
  <c r="E29" s="1"/>
  <c r="B30" l="1"/>
  <c r="C29"/>
  <c r="D30" s="1"/>
  <c r="E30" s="1"/>
  <c r="B99"/>
  <c r="D98"/>
  <c r="E99" s="1"/>
  <c r="G99" s="1"/>
  <c r="B132"/>
  <c r="D131"/>
  <c r="E132" s="1"/>
  <c r="G132" s="1"/>
  <c r="B163"/>
  <c r="D162"/>
  <c r="E163" s="1"/>
  <c r="G163" s="1"/>
  <c r="B164" l="1"/>
  <c r="D163"/>
  <c r="E164" s="1"/>
  <c r="G164" s="1"/>
  <c r="B133"/>
  <c r="D132"/>
  <c r="E133" s="1"/>
  <c r="G133" s="1"/>
  <c r="B100"/>
  <c r="D99"/>
  <c r="E100" s="1"/>
  <c r="G100" s="1"/>
  <c r="C30"/>
  <c r="D31" s="1"/>
  <c r="E31" s="1"/>
  <c r="B31"/>
  <c r="B101" l="1"/>
  <c r="D100"/>
  <c r="E101" s="1"/>
  <c r="G101" s="1"/>
  <c r="B134"/>
  <c r="D133"/>
  <c r="E134" s="1"/>
  <c r="G134" s="1"/>
  <c r="B165"/>
  <c r="D164"/>
  <c r="E165" s="1"/>
  <c r="G165" s="1"/>
  <c r="C31"/>
  <c r="D32" s="1"/>
  <c r="E32" s="1"/>
  <c r="B32"/>
  <c r="C32" l="1"/>
  <c r="D33" s="1"/>
  <c r="E33" s="1"/>
  <c r="B33"/>
  <c r="B166"/>
  <c r="D165"/>
  <c r="E166" s="1"/>
  <c r="G166" s="1"/>
  <c r="B135"/>
  <c r="D134"/>
  <c r="E135" s="1"/>
  <c r="G135" s="1"/>
  <c r="B102"/>
  <c r="D101"/>
  <c r="E102" s="1"/>
  <c r="G102" s="1"/>
  <c r="B103" l="1"/>
  <c r="D102"/>
  <c r="E103" s="1"/>
  <c r="G103" s="1"/>
  <c r="B136"/>
  <c r="D135"/>
  <c r="E136" s="1"/>
  <c r="G136" s="1"/>
  <c r="B167"/>
  <c r="D166"/>
  <c r="E167" s="1"/>
  <c r="G167" s="1"/>
  <c r="C33"/>
  <c r="D34" s="1"/>
  <c r="E34" s="1"/>
  <c r="B34"/>
  <c r="C34" l="1"/>
  <c r="D35" s="1"/>
  <c r="E35" s="1"/>
  <c r="B35"/>
  <c r="B168"/>
  <c r="D167"/>
  <c r="E168" s="1"/>
  <c r="G168" s="1"/>
  <c r="B137"/>
  <c r="D136"/>
  <c r="E137" s="1"/>
  <c r="G137" s="1"/>
  <c r="B104"/>
  <c r="D103"/>
  <c r="E104" s="1"/>
  <c r="G104" s="1"/>
  <c r="B105" l="1"/>
  <c r="D104"/>
  <c r="E105" s="1"/>
  <c r="G105" s="1"/>
  <c r="B138"/>
  <c r="D137"/>
  <c r="E138" s="1"/>
  <c r="G138" s="1"/>
  <c r="B169"/>
  <c r="D168"/>
  <c r="E169" s="1"/>
  <c r="G169" s="1"/>
  <c r="C35"/>
  <c r="D36" s="1"/>
  <c r="E36" s="1"/>
  <c r="B36"/>
  <c r="C36" l="1"/>
  <c r="D37" s="1"/>
  <c r="E37" s="1"/>
  <c r="B37"/>
  <c r="B170"/>
  <c r="D169"/>
  <c r="B139"/>
  <c r="D138"/>
  <c r="E139" s="1"/>
  <c r="G139" s="1"/>
  <c r="B106"/>
  <c r="D105"/>
  <c r="E106" s="1"/>
  <c r="G106" s="1"/>
  <c r="E170"/>
  <c r="G170" s="1"/>
  <c r="B107" l="1"/>
  <c r="D106"/>
  <c r="E107" s="1"/>
  <c r="G107" s="1"/>
  <c r="B140"/>
  <c r="D139"/>
  <c r="E140" s="1"/>
  <c r="G140" s="1"/>
  <c r="B171"/>
  <c r="D170"/>
  <c r="E171" s="1"/>
  <c r="G171" s="1"/>
  <c r="C37"/>
  <c r="D38" s="1"/>
  <c r="E38" s="1"/>
  <c r="B38"/>
  <c r="B172" l="1"/>
  <c r="D171"/>
  <c r="E172" s="1"/>
  <c r="G172" s="1"/>
  <c r="B141"/>
  <c r="D140"/>
  <c r="E141" s="1"/>
  <c r="G141" s="1"/>
  <c r="B108"/>
  <c r="D107"/>
  <c r="E108" s="1"/>
  <c r="G108" s="1"/>
  <c r="C38"/>
  <c r="D39" s="1"/>
  <c r="E39" s="1"/>
  <c r="B39"/>
  <c r="C39" l="1"/>
  <c r="D40" s="1"/>
  <c r="E40" s="1"/>
  <c r="B40"/>
  <c r="B109"/>
  <c r="D108"/>
  <c r="E109" s="1"/>
  <c r="G109" s="1"/>
  <c r="B142"/>
  <c r="D141"/>
  <c r="E142" s="1"/>
  <c r="G142" s="1"/>
  <c r="B173"/>
  <c r="D172"/>
  <c r="E173" s="1"/>
  <c r="G173" s="1"/>
  <c r="B174" l="1"/>
  <c r="D173"/>
  <c r="E174" s="1"/>
  <c r="G174" s="1"/>
  <c r="B143"/>
  <c r="D142"/>
  <c r="E143" s="1"/>
  <c r="G143" s="1"/>
  <c r="B110"/>
  <c r="D109"/>
  <c r="E110" s="1"/>
  <c r="G110" s="1"/>
  <c r="C40"/>
  <c r="D41" s="1"/>
  <c r="E41" s="1"/>
  <c r="B41"/>
  <c r="C41" l="1"/>
  <c r="D42" s="1"/>
  <c r="E42" s="1"/>
  <c r="B42"/>
  <c r="B111"/>
  <c r="D110"/>
  <c r="B144"/>
  <c r="D143"/>
  <c r="E144" s="1"/>
  <c r="G144" s="1"/>
  <c r="B175"/>
  <c r="D174"/>
  <c r="E175" s="1"/>
  <c r="G175" s="1"/>
  <c r="E111"/>
  <c r="G111" s="1"/>
  <c r="B176" l="1"/>
  <c r="D175"/>
  <c r="E176" s="1"/>
  <c r="G176" s="1"/>
  <c r="B145"/>
  <c r="D144"/>
  <c r="E145" s="1"/>
  <c r="G145" s="1"/>
  <c r="B112"/>
  <c r="D111"/>
  <c r="E112" s="1"/>
  <c r="G112" s="1"/>
  <c r="C42"/>
  <c r="D43" s="1"/>
  <c r="E43" s="1"/>
  <c r="B43"/>
  <c r="B113" l="1"/>
  <c r="D112"/>
  <c r="E113" s="1"/>
  <c r="G113" s="1"/>
  <c r="B146"/>
  <c r="D146" s="1"/>
  <c r="D145"/>
  <c r="E146" s="1"/>
  <c r="G146" s="1"/>
  <c r="B177"/>
  <c r="D176"/>
  <c r="E177" s="1"/>
  <c r="G177" s="1"/>
  <c r="C43"/>
  <c r="D44" s="1"/>
  <c r="E44" s="1"/>
  <c r="B44"/>
  <c r="C44" l="1"/>
  <c r="D45" s="1"/>
  <c r="E45" s="1"/>
  <c r="B45"/>
  <c r="B178"/>
  <c r="D178" s="1"/>
  <c r="D177"/>
  <c r="E178" s="1"/>
  <c r="G178" s="1"/>
  <c r="B114"/>
  <c r="D114" s="1"/>
  <c r="D113"/>
  <c r="E114" s="1"/>
  <c r="G114" s="1"/>
  <c r="C45" l="1"/>
  <c r="B46"/>
  <c r="D46"/>
  <c r="E46" s="1"/>
  <c r="C46" l="1"/>
  <c r="D47" s="1"/>
  <c r="E47" s="1"/>
  <c r="B47"/>
  <c r="C47" l="1"/>
  <c r="B48"/>
  <c r="D48"/>
  <c r="E48" s="1"/>
  <c r="C48" l="1"/>
  <c r="D49" s="1"/>
  <c r="E49" s="1"/>
  <c r="B49"/>
  <c r="C49" l="1"/>
  <c r="D50" s="1"/>
  <c r="E50" s="1"/>
  <c r="B50"/>
  <c r="C50" l="1"/>
  <c r="D51" s="1"/>
  <c r="E51" s="1"/>
  <c r="B51"/>
  <c r="C51" l="1"/>
  <c r="D52" s="1"/>
  <c r="E52" s="1"/>
  <c r="B52"/>
  <c r="C52" l="1"/>
  <c r="D53" s="1"/>
  <c r="E53" s="1"/>
  <c r="B53"/>
  <c r="C53" l="1"/>
  <c r="D54" s="1"/>
  <c r="E54" s="1"/>
  <c r="B54"/>
  <c r="C54" l="1"/>
  <c r="D55" s="1"/>
  <c r="E55" s="1"/>
  <c r="B55"/>
  <c r="C55" l="1"/>
  <c r="D56" s="1"/>
  <c r="E56" s="1"/>
  <c r="B56"/>
  <c r="C56" l="1"/>
  <c r="B57"/>
  <c r="D57"/>
  <c r="E57" s="1"/>
  <c r="C57" l="1"/>
  <c r="D58" s="1"/>
  <c r="E58" s="1"/>
  <c r="B58"/>
  <c r="C58" l="1"/>
  <c r="B59"/>
  <c r="D59"/>
  <c r="E59" s="1"/>
  <c r="C59" l="1"/>
  <c r="D60" s="1"/>
  <c r="E60" s="1"/>
  <c r="B60"/>
  <c r="C60" l="1"/>
  <c r="B61"/>
  <c r="D61"/>
  <c r="E61" s="1"/>
  <c r="C61" l="1"/>
  <c r="D62" s="1"/>
  <c r="E62" s="1"/>
  <c r="B62"/>
  <c r="C62" l="1"/>
  <c r="D63" s="1"/>
  <c r="E63" s="1"/>
  <c r="B63"/>
  <c r="C63" l="1"/>
  <c r="D64" s="1"/>
  <c r="E64" s="1"/>
  <c r="B64"/>
  <c r="C64" l="1"/>
  <c r="D65" s="1"/>
  <c r="E65" s="1"/>
  <c r="B65"/>
  <c r="C65" l="1"/>
  <c r="B66"/>
  <c r="D66"/>
  <c r="E66" s="1"/>
  <c r="D67" l="1"/>
  <c r="E67" s="1"/>
  <c r="C66"/>
  <c r="B67"/>
  <c r="C67" l="1"/>
  <c r="B68"/>
  <c r="C68" s="1"/>
  <c r="D68"/>
  <c r="E68" s="1"/>
</calcChain>
</file>

<file path=xl/comments1.xml><?xml version="1.0" encoding="utf-8"?>
<comments xmlns="http://schemas.openxmlformats.org/spreadsheetml/2006/main">
  <authors>
    <author>Utilisateur</author>
  </authors>
  <commentList>
    <comment ref="C15" authorId="0">
      <text>
        <r>
          <rPr>
            <b/>
            <sz val="9"/>
            <color indexed="81"/>
            <rFont val="Tahoma"/>
            <family val="2"/>
          </rPr>
          <t xml:space="preserve">Cette quantité en fin d'année N est ajoutée à la part investie à l'année N+1 </t>
        </r>
      </text>
    </comment>
  </commentList>
</comments>
</file>

<file path=xl/sharedStrings.xml><?xml version="1.0" encoding="utf-8"?>
<sst xmlns="http://schemas.openxmlformats.org/spreadsheetml/2006/main" count="42" uniqueCount="23">
  <si>
    <t>Annual income</t>
  </si>
  <si>
    <t>Porfolio de départ</t>
  </si>
  <si>
    <t xml:space="preserve">Porfolio voulu </t>
  </si>
  <si>
    <t>Après (ans)</t>
  </si>
  <si>
    <t>Augmentation salaire annuelle</t>
  </si>
  <si>
    <t>Augmentation investissement annuel</t>
  </si>
  <si>
    <t>Augmentation porfolio annuel</t>
  </si>
  <si>
    <t>Simulation taux constants</t>
  </si>
  <si>
    <t>Année</t>
  </si>
  <si>
    <t>Salaire</t>
  </si>
  <si>
    <t>Investissement</t>
  </si>
  <si>
    <t>Portefeuille en début d'année</t>
  </si>
  <si>
    <t>Portefeuille en fin d'année</t>
  </si>
  <si>
    <t>Simulaton taux variables</t>
  </si>
  <si>
    <t>Annual salary Increase</t>
  </si>
  <si>
    <t>Min</t>
  </si>
  <si>
    <t>Max</t>
  </si>
  <si>
    <t>Portfolio Increase</t>
  </si>
  <si>
    <t>Espérance</t>
  </si>
  <si>
    <t>E-T</t>
  </si>
  <si>
    <t>Taux d'investissement trouvé</t>
  </si>
  <si>
    <t>Taux Aug salaire</t>
  </si>
  <si>
    <t>Taux aug interet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</si>
</sst>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1" xfId="0" applyFont="1" applyBorder="1"/>
    <xf numFmtId="0" fontId="0" fillId="0" borderId="1" xfId="0" applyBorder="1"/>
    <xf numFmtId="0" fontId="3" fillId="0" borderId="0" xfId="0" applyFont="1"/>
    <xf numFmtId="1" fontId="0" fillId="0" borderId="1" xfId="0" applyNumberFormat="1" applyBorder="1"/>
    <xf numFmtId="0" fontId="2" fillId="0" borderId="1" xfId="0" applyFont="1" applyFill="1" applyBorder="1"/>
    <xf numFmtId="0" fontId="4" fillId="0" borderId="1" xfId="0" applyFont="1" applyBorder="1"/>
    <xf numFmtId="10" fontId="0" fillId="0" borderId="1" xfId="1" applyNumberFormat="1" applyFont="1" applyBorder="1"/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8"/>
  <sheetViews>
    <sheetView tabSelected="1" topLeftCell="A77" workbookViewId="0">
      <selection activeCell="J148" sqref="J148"/>
    </sheetView>
  </sheetViews>
  <sheetFormatPr baseColWidth="10" defaultRowHeight="15"/>
  <sheetData>
    <row r="1" spans="1:5">
      <c r="A1" s="1" t="s">
        <v>0</v>
      </c>
      <c r="B1" s="2">
        <v>17500</v>
      </c>
    </row>
    <row r="2" spans="1:5">
      <c r="A2" s="1" t="s">
        <v>1</v>
      </c>
      <c r="B2" s="2">
        <v>7250</v>
      </c>
    </row>
    <row r="3" spans="1:5">
      <c r="A3" s="1" t="s">
        <v>2</v>
      </c>
      <c r="B3" s="2">
        <v>500000</v>
      </c>
    </row>
    <row r="4" spans="1:5">
      <c r="A4" s="1" t="s">
        <v>3</v>
      </c>
      <c r="B4" s="2">
        <v>30</v>
      </c>
    </row>
    <row r="7" spans="1:5">
      <c r="A7" s="1" t="s">
        <v>4</v>
      </c>
      <c r="B7" s="2">
        <v>0.05</v>
      </c>
    </row>
    <row r="8" spans="1:5">
      <c r="A8" s="1" t="s">
        <v>5</v>
      </c>
      <c r="B8" s="2">
        <v>0.04</v>
      </c>
    </row>
    <row r="9" spans="1:5">
      <c r="A9" s="1" t="s">
        <v>6</v>
      </c>
      <c r="B9" s="2">
        <v>0.05</v>
      </c>
    </row>
    <row r="13" spans="1:5" ht="15.75">
      <c r="A13" s="3" t="s">
        <v>7</v>
      </c>
    </row>
    <row r="15" spans="1:5">
      <c r="A15" s="1" t="s">
        <v>8</v>
      </c>
      <c r="B15" s="1" t="s">
        <v>9</v>
      </c>
      <c r="C15" s="1" t="s">
        <v>10</v>
      </c>
      <c r="D15" s="1" t="s">
        <v>11</v>
      </c>
      <c r="E15" s="1" t="s">
        <v>12</v>
      </c>
    </row>
    <row r="16" spans="1:5">
      <c r="A16" s="2">
        <v>1</v>
      </c>
      <c r="B16" s="2">
        <f>$B$1</f>
        <v>17500</v>
      </c>
      <c r="C16" s="4">
        <f>B16*$B$8</f>
        <v>700</v>
      </c>
      <c r="D16" s="4">
        <f>$B$2</f>
        <v>7250</v>
      </c>
      <c r="E16" s="4">
        <f>D16+D16*$B$9</f>
        <v>7612.5</v>
      </c>
    </row>
    <row r="17" spans="1:5" hidden="1">
      <c r="A17" s="2">
        <v>2</v>
      </c>
      <c r="B17" s="2">
        <f>B16+B16*$B$7</f>
        <v>18375</v>
      </c>
      <c r="C17" s="4">
        <f>B17*$B$8</f>
        <v>735</v>
      </c>
      <c r="D17" s="4">
        <f>E16+C16</f>
        <v>8312.5</v>
      </c>
      <c r="E17" s="4">
        <f>D17+D17*$B$9</f>
        <v>8728.125</v>
      </c>
    </row>
    <row r="18" spans="1:5" hidden="1">
      <c r="A18" s="2">
        <v>3</v>
      </c>
      <c r="B18" s="4">
        <f t="shared" ref="B18:B68" si="0">B17+B17*$B$7</f>
        <v>19293.75</v>
      </c>
      <c r="C18" s="4">
        <f t="shared" ref="C18:C68" si="1">B18*$B$8</f>
        <v>771.75</v>
      </c>
      <c r="D18" s="4">
        <f>E17+C17</f>
        <v>9463.125</v>
      </c>
      <c r="E18" s="4">
        <f>D18+D18*$B$9</f>
        <v>9936.28125</v>
      </c>
    </row>
    <row r="19" spans="1:5" hidden="1">
      <c r="A19" s="2">
        <v>4</v>
      </c>
      <c r="B19" s="4">
        <f t="shared" si="0"/>
        <v>20258.4375</v>
      </c>
      <c r="C19" s="4">
        <f t="shared" si="1"/>
        <v>810.33749999999998</v>
      </c>
      <c r="D19" s="4">
        <f>E18+C18</f>
        <v>10708.03125</v>
      </c>
      <c r="E19" s="4">
        <f t="shared" ref="E19:E68" si="2">D19+D19*$B$9</f>
        <v>11243.432812499999</v>
      </c>
    </row>
    <row r="20" spans="1:5" hidden="1">
      <c r="A20" s="2">
        <v>5</v>
      </c>
      <c r="B20" s="4">
        <f t="shared" si="0"/>
        <v>21271.359375</v>
      </c>
      <c r="C20" s="4">
        <f t="shared" si="1"/>
        <v>850.854375</v>
      </c>
      <c r="D20" s="4">
        <f t="shared" ref="D20:D68" si="3">E19+C19</f>
        <v>12053.770312499999</v>
      </c>
      <c r="E20" s="4">
        <f t="shared" si="2"/>
        <v>12656.458828124998</v>
      </c>
    </row>
    <row r="21" spans="1:5" hidden="1">
      <c r="A21" s="2">
        <v>6</v>
      </c>
      <c r="B21" s="4">
        <f t="shared" si="0"/>
        <v>22334.927343750001</v>
      </c>
      <c r="C21" s="4">
        <f t="shared" si="1"/>
        <v>893.39709375000007</v>
      </c>
      <c r="D21" s="4">
        <f t="shared" si="3"/>
        <v>13507.313203124999</v>
      </c>
      <c r="E21" s="4">
        <f t="shared" si="2"/>
        <v>14182.67886328125</v>
      </c>
    </row>
    <row r="22" spans="1:5" hidden="1">
      <c r="A22" s="2">
        <v>7</v>
      </c>
      <c r="B22" s="4">
        <f>B21+B21*$B$7</f>
        <v>23451.673710937503</v>
      </c>
      <c r="C22" s="4">
        <f t="shared" si="1"/>
        <v>938.06694843750017</v>
      </c>
      <c r="D22" s="4">
        <f t="shared" si="3"/>
        <v>15076.075957031249</v>
      </c>
      <c r="E22" s="4">
        <f t="shared" si="2"/>
        <v>15829.879754882812</v>
      </c>
    </row>
    <row r="23" spans="1:5" hidden="1">
      <c r="A23" s="2">
        <v>8</v>
      </c>
      <c r="B23" s="4">
        <f t="shared" si="0"/>
        <v>24624.257396484376</v>
      </c>
      <c r="C23" s="4">
        <f t="shared" si="1"/>
        <v>984.97029585937503</v>
      </c>
      <c r="D23" s="4">
        <f t="shared" si="3"/>
        <v>16767.946703320311</v>
      </c>
      <c r="E23" s="4">
        <f t="shared" si="2"/>
        <v>17606.344038486328</v>
      </c>
    </row>
    <row r="24" spans="1:5" hidden="1">
      <c r="A24" s="2">
        <v>9</v>
      </c>
      <c r="B24" s="4">
        <f t="shared" si="0"/>
        <v>25855.470266308595</v>
      </c>
      <c r="C24" s="4">
        <f t="shared" si="1"/>
        <v>1034.2188106523438</v>
      </c>
      <c r="D24" s="4">
        <f t="shared" si="3"/>
        <v>18591.314334345701</v>
      </c>
      <c r="E24" s="4">
        <f t="shared" si="2"/>
        <v>19520.880051062988</v>
      </c>
    </row>
    <row r="25" spans="1:5" hidden="1">
      <c r="A25" s="2">
        <v>10</v>
      </c>
      <c r="B25" s="4">
        <f t="shared" si="0"/>
        <v>27148.243779624027</v>
      </c>
      <c r="C25" s="4">
        <f t="shared" si="1"/>
        <v>1085.9297511849611</v>
      </c>
      <c r="D25" s="4">
        <f t="shared" si="3"/>
        <v>20555.098861715331</v>
      </c>
      <c r="E25" s="4">
        <f t="shared" si="2"/>
        <v>21582.853804801096</v>
      </c>
    </row>
    <row r="26" spans="1:5" hidden="1">
      <c r="A26" s="2">
        <v>11</v>
      </c>
      <c r="B26" s="4">
        <f t="shared" si="0"/>
        <v>28505.655968605228</v>
      </c>
      <c r="C26" s="4">
        <f t="shared" si="1"/>
        <v>1140.2262387442092</v>
      </c>
      <c r="D26" s="4">
        <f t="shared" si="3"/>
        <v>22668.783555986058</v>
      </c>
      <c r="E26" s="4">
        <f t="shared" si="2"/>
        <v>23802.222733785362</v>
      </c>
    </row>
    <row r="27" spans="1:5" hidden="1">
      <c r="A27" s="2">
        <v>12</v>
      </c>
      <c r="B27" s="4">
        <f t="shared" si="0"/>
        <v>29930.938767035488</v>
      </c>
      <c r="C27" s="4">
        <f t="shared" si="1"/>
        <v>1197.2375506814196</v>
      </c>
      <c r="D27" s="4">
        <f t="shared" si="3"/>
        <v>24942.448972529572</v>
      </c>
      <c r="E27" s="4">
        <f t="shared" si="2"/>
        <v>26189.571421156052</v>
      </c>
    </row>
    <row r="28" spans="1:5" hidden="1">
      <c r="A28" s="2">
        <v>13</v>
      </c>
      <c r="B28" s="4">
        <f t="shared" si="0"/>
        <v>31427.485705387262</v>
      </c>
      <c r="C28" s="4">
        <f t="shared" si="1"/>
        <v>1257.0994282154904</v>
      </c>
      <c r="D28" s="4">
        <f t="shared" si="3"/>
        <v>27386.808971837472</v>
      </c>
      <c r="E28" s="4">
        <f t="shared" si="2"/>
        <v>28756.149420429345</v>
      </c>
    </row>
    <row r="29" spans="1:5" hidden="1">
      <c r="A29" s="2">
        <v>14</v>
      </c>
      <c r="B29" s="4">
        <f t="shared" si="0"/>
        <v>32998.859990656623</v>
      </c>
      <c r="C29" s="4">
        <f t="shared" si="1"/>
        <v>1319.9543996262651</v>
      </c>
      <c r="D29" s="4">
        <f t="shared" si="3"/>
        <v>30013.248848644835</v>
      </c>
      <c r="E29" s="4">
        <f t="shared" si="2"/>
        <v>31513.911291077078</v>
      </c>
    </row>
    <row r="30" spans="1:5" hidden="1">
      <c r="A30" s="2">
        <v>15</v>
      </c>
      <c r="B30" s="4">
        <f t="shared" si="0"/>
        <v>34648.802990189455</v>
      </c>
      <c r="C30" s="4">
        <f t="shared" si="1"/>
        <v>1385.9521196075782</v>
      </c>
      <c r="D30" s="4">
        <f t="shared" si="3"/>
        <v>32833.865690703344</v>
      </c>
      <c r="E30" s="4">
        <f t="shared" si="2"/>
        <v>34475.558975238513</v>
      </c>
    </row>
    <row r="31" spans="1:5" hidden="1">
      <c r="A31" s="2">
        <v>16</v>
      </c>
      <c r="B31" s="4">
        <f t="shared" si="0"/>
        <v>36381.243139698927</v>
      </c>
      <c r="C31" s="4">
        <f t="shared" si="1"/>
        <v>1455.2497255879571</v>
      </c>
      <c r="D31" s="4">
        <f t="shared" si="3"/>
        <v>35861.511094846093</v>
      </c>
      <c r="E31" s="4">
        <f t="shared" si="2"/>
        <v>37654.586649588397</v>
      </c>
    </row>
    <row r="32" spans="1:5" hidden="1">
      <c r="A32" s="2">
        <v>17</v>
      </c>
      <c r="B32" s="4">
        <f t="shared" si="0"/>
        <v>38200.305296683873</v>
      </c>
      <c r="C32" s="4">
        <f t="shared" si="1"/>
        <v>1528.0122118673551</v>
      </c>
      <c r="D32" s="4">
        <f t="shared" si="3"/>
        <v>39109.836375176354</v>
      </c>
      <c r="E32" s="4">
        <f t="shared" si="2"/>
        <v>41065.328193935173</v>
      </c>
    </row>
    <row r="33" spans="1:5" hidden="1">
      <c r="A33" s="2">
        <v>18</v>
      </c>
      <c r="B33" s="4">
        <f t="shared" si="0"/>
        <v>40110.320561518063</v>
      </c>
      <c r="C33" s="4">
        <f t="shared" si="1"/>
        <v>1604.4128224607225</v>
      </c>
      <c r="D33" s="4">
        <f t="shared" si="3"/>
        <v>42593.340405802526</v>
      </c>
      <c r="E33" s="4">
        <f t="shared" si="2"/>
        <v>44723.007426092656</v>
      </c>
    </row>
    <row r="34" spans="1:5" hidden="1">
      <c r="A34" s="2">
        <v>19</v>
      </c>
      <c r="B34" s="4">
        <f t="shared" si="0"/>
        <v>42115.836589593964</v>
      </c>
      <c r="C34" s="4">
        <f t="shared" si="1"/>
        <v>1684.6334635837586</v>
      </c>
      <c r="D34" s="4">
        <f t="shared" si="3"/>
        <v>46327.420248553375</v>
      </c>
      <c r="E34" s="4">
        <f t="shared" si="2"/>
        <v>48643.791260981045</v>
      </c>
    </row>
    <row r="35" spans="1:5" hidden="1">
      <c r="A35" s="2">
        <v>20</v>
      </c>
      <c r="B35" s="4">
        <f t="shared" si="0"/>
        <v>44221.628419073662</v>
      </c>
      <c r="C35" s="4">
        <f t="shared" si="1"/>
        <v>1768.8651367629466</v>
      </c>
      <c r="D35" s="4">
        <f t="shared" si="3"/>
        <v>50328.4247245648</v>
      </c>
      <c r="E35" s="4">
        <f t="shared" si="2"/>
        <v>52844.845960793042</v>
      </c>
    </row>
    <row r="36" spans="1:5" hidden="1">
      <c r="A36" s="2">
        <v>21</v>
      </c>
      <c r="B36" s="4">
        <f t="shared" si="0"/>
        <v>46432.709840027346</v>
      </c>
      <c r="C36" s="4">
        <f t="shared" si="1"/>
        <v>1857.3083936010939</v>
      </c>
      <c r="D36" s="4">
        <f t="shared" si="3"/>
        <v>54613.711097555992</v>
      </c>
      <c r="E36" s="4">
        <f t="shared" si="2"/>
        <v>57344.396652433788</v>
      </c>
    </row>
    <row r="37" spans="1:5" hidden="1">
      <c r="A37" s="2">
        <v>22</v>
      </c>
      <c r="B37" s="4">
        <f t="shared" si="0"/>
        <v>48754.345332028715</v>
      </c>
      <c r="C37" s="4">
        <f t="shared" si="1"/>
        <v>1950.1738132811486</v>
      </c>
      <c r="D37" s="4">
        <f t="shared" si="3"/>
        <v>59201.705046034884</v>
      </c>
      <c r="E37" s="4">
        <f t="shared" si="2"/>
        <v>62161.790298336629</v>
      </c>
    </row>
    <row r="38" spans="1:5" hidden="1">
      <c r="A38" s="2">
        <v>23</v>
      </c>
      <c r="B38" s="4">
        <f t="shared" si="0"/>
        <v>51192.062598630153</v>
      </c>
      <c r="C38" s="4">
        <f t="shared" si="1"/>
        <v>2047.6825039452062</v>
      </c>
      <c r="D38" s="4">
        <f t="shared" si="3"/>
        <v>64111.964111617781</v>
      </c>
      <c r="E38" s="4">
        <f t="shared" si="2"/>
        <v>67317.562317198666</v>
      </c>
    </row>
    <row r="39" spans="1:5" hidden="1">
      <c r="A39" s="2">
        <v>24</v>
      </c>
      <c r="B39" s="4">
        <f t="shared" si="0"/>
        <v>53751.66572856166</v>
      </c>
      <c r="C39" s="4">
        <f t="shared" si="1"/>
        <v>2150.0666291424664</v>
      </c>
      <c r="D39" s="4">
        <f t="shared" si="3"/>
        <v>69365.244821143875</v>
      </c>
      <c r="E39" s="4">
        <f t="shared" si="2"/>
        <v>72833.507062201068</v>
      </c>
    </row>
    <row r="40" spans="1:5" hidden="1">
      <c r="A40" s="2">
        <v>25</v>
      </c>
      <c r="B40" s="4">
        <f t="shared" si="0"/>
        <v>56439.249014989742</v>
      </c>
      <c r="C40" s="4">
        <f t="shared" si="1"/>
        <v>2257.5699605995896</v>
      </c>
      <c r="D40" s="4">
        <f t="shared" si="3"/>
        <v>74983.573691343539</v>
      </c>
      <c r="E40" s="4">
        <f t="shared" si="2"/>
        <v>78732.752375910713</v>
      </c>
    </row>
    <row r="41" spans="1:5" hidden="1">
      <c r="A41" s="2">
        <v>26</v>
      </c>
      <c r="B41" s="4">
        <f t="shared" si="0"/>
        <v>59261.21146573923</v>
      </c>
      <c r="C41" s="4">
        <f t="shared" si="1"/>
        <v>2370.4484586295694</v>
      </c>
      <c r="D41" s="4">
        <f t="shared" si="3"/>
        <v>80990.322336510304</v>
      </c>
      <c r="E41" s="4">
        <f t="shared" si="2"/>
        <v>85039.838453335818</v>
      </c>
    </row>
    <row r="42" spans="1:5" hidden="1">
      <c r="A42" s="2">
        <v>27</v>
      </c>
      <c r="B42" s="4">
        <f t="shared" si="0"/>
        <v>62224.272039026189</v>
      </c>
      <c r="C42" s="4">
        <f t="shared" si="1"/>
        <v>2488.9708815610475</v>
      </c>
      <c r="D42" s="4">
        <f t="shared" si="3"/>
        <v>87410.286911965391</v>
      </c>
      <c r="E42" s="4">
        <f t="shared" si="2"/>
        <v>91780.801257563668</v>
      </c>
    </row>
    <row r="43" spans="1:5" hidden="1">
      <c r="A43" s="2">
        <v>28</v>
      </c>
      <c r="B43" s="4">
        <f t="shared" si="0"/>
        <v>65335.485640977502</v>
      </c>
      <c r="C43" s="4">
        <f t="shared" si="1"/>
        <v>2613.4194256391002</v>
      </c>
      <c r="D43" s="4">
        <f t="shared" si="3"/>
        <v>94269.772139124718</v>
      </c>
      <c r="E43" s="4">
        <f t="shared" si="2"/>
        <v>98983.260746080952</v>
      </c>
    </row>
    <row r="44" spans="1:5" hidden="1">
      <c r="A44" s="2">
        <v>29</v>
      </c>
      <c r="B44" s="4">
        <f t="shared" si="0"/>
        <v>68602.259923026373</v>
      </c>
      <c r="C44" s="4">
        <f t="shared" si="1"/>
        <v>2744.0903969210549</v>
      </c>
      <c r="D44" s="4">
        <f t="shared" si="3"/>
        <v>101596.68017172006</v>
      </c>
      <c r="E44" s="4">
        <f t="shared" si="2"/>
        <v>106676.51418030605</v>
      </c>
    </row>
    <row r="45" spans="1:5">
      <c r="A45" s="2">
        <v>30</v>
      </c>
      <c r="B45" s="4">
        <f t="shared" si="0"/>
        <v>72032.372919177695</v>
      </c>
      <c r="C45" s="4">
        <f t="shared" si="1"/>
        <v>2881.2949167671077</v>
      </c>
      <c r="D45" s="4">
        <f t="shared" si="3"/>
        <v>109420.6045772271</v>
      </c>
      <c r="E45" s="4">
        <f t="shared" si="2"/>
        <v>114891.63480608846</v>
      </c>
    </row>
    <row r="46" spans="1:5" hidden="1">
      <c r="A46" s="2">
        <v>31</v>
      </c>
      <c r="B46" s="4">
        <f t="shared" si="0"/>
        <v>75633.991565136574</v>
      </c>
      <c r="C46" s="4">
        <f t="shared" si="1"/>
        <v>3025.3596626054632</v>
      </c>
      <c r="D46" s="4">
        <f t="shared" si="3"/>
        <v>117772.92972285557</v>
      </c>
      <c r="E46" s="4">
        <f t="shared" si="2"/>
        <v>123661.57620899835</v>
      </c>
    </row>
    <row r="47" spans="1:5" hidden="1">
      <c r="A47" s="2">
        <v>32</v>
      </c>
      <c r="B47" s="4">
        <f t="shared" si="0"/>
        <v>79415.6911433934</v>
      </c>
      <c r="C47" s="4">
        <f t="shared" si="1"/>
        <v>3176.6276457357362</v>
      </c>
      <c r="D47" s="4">
        <f t="shared" si="3"/>
        <v>126686.93587160381</v>
      </c>
      <c r="E47" s="4">
        <f t="shared" si="2"/>
        <v>133021.282665184</v>
      </c>
    </row>
    <row r="48" spans="1:5" hidden="1">
      <c r="A48" s="2">
        <v>33</v>
      </c>
      <c r="B48" s="4">
        <f t="shared" si="0"/>
        <v>83386.475700563067</v>
      </c>
      <c r="C48" s="4">
        <f t="shared" si="1"/>
        <v>3335.4590280225229</v>
      </c>
      <c r="D48" s="4">
        <f t="shared" si="3"/>
        <v>136197.91031091975</v>
      </c>
      <c r="E48" s="4">
        <f t="shared" si="2"/>
        <v>143007.80582646574</v>
      </c>
    </row>
    <row r="49" spans="1:5" hidden="1">
      <c r="A49" s="2">
        <v>34</v>
      </c>
      <c r="B49" s="4">
        <f t="shared" si="0"/>
        <v>87555.799485591226</v>
      </c>
      <c r="C49" s="4">
        <f t="shared" si="1"/>
        <v>3502.2319794236491</v>
      </c>
      <c r="D49" s="4">
        <f t="shared" si="3"/>
        <v>146343.26485448825</v>
      </c>
      <c r="E49" s="4">
        <f t="shared" si="2"/>
        <v>153660.42809721266</v>
      </c>
    </row>
    <row r="50" spans="1:5" hidden="1">
      <c r="A50" s="2">
        <v>35</v>
      </c>
      <c r="B50" s="4">
        <f t="shared" si="0"/>
        <v>91933.589459870782</v>
      </c>
      <c r="C50" s="4">
        <f t="shared" si="1"/>
        <v>3677.3435783948312</v>
      </c>
      <c r="D50" s="4">
        <f t="shared" si="3"/>
        <v>157162.6600766363</v>
      </c>
      <c r="E50" s="4">
        <f t="shared" si="2"/>
        <v>165020.79308046811</v>
      </c>
    </row>
    <row r="51" spans="1:5" hidden="1">
      <c r="A51" s="2">
        <v>36</v>
      </c>
      <c r="B51" s="4">
        <f t="shared" si="0"/>
        <v>96530.268932864317</v>
      </c>
      <c r="C51" s="4">
        <f t="shared" si="1"/>
        <v>3861.2107573145727</v>
      </c>
      <c r="D51" s="4">
        <f t="shared" si="3"/>
        <v>168698.13665886293</v>
      </c>
      <c r="E51" s="4">
        <f t="shared" si="2"/>
        <v>177133.04349180608</v>
      </c>
    </row>
    <row r="52" spans="1:5" hidden="1">
      <c r="A52" s="2">
        <v>37</v>
      </c>
      <c r="B52" s="4">
        <f t="shared" si="0"/>
        <v>101356.78237950754</v>
      </c>
      <c r="C52" s="4">
        <f t="shared" si="1"/>
        <v>4054.2712951803014</v>
      </c>
      <c r="D52" s="4">
        <f t="shared" si="3"/>
        <v>180994.25424912066</v>
      </c>
      <c r="E52" s="4">
        <f t="shared" si="2"/>
        <v>190043.96696157669</v>
      </c>
    </row>
    <row r="53" spans="1:5" hidden="1">
      <c r="A53" s="2">
        <v>38</v>
      </c>
      <c r="B53" s="4">
        <f t="shared" si="0"/>
        <v>106424.62149848291</v>
      </c>
      <c r="C53" s="4">
        <f t="shared" si="1"/>
        <v>4256.9848599393163</v>
      </c>
      <c r="D53" s="4">
        <f t="shared" si="3"/>
        <v>194098.238256757</v>
      </c>
      <c r="E53" s="4">
        <f t="shared" si="2"/>
        <v>203803.15016959485</v>
      </c>
    </row>
    <row r="54" spans="1:5" hidden="1">
      <c r="A54" s="2">
        <v>39</v>
      </c>
      <c r="B54" s="4">
        <f t="shared" si="0"/>
        <v>111745.85257340706</v>
      </c>
      <c r="C54" s="4">
        <f t="shared" si="1"/>
        <v>4469.8341029362828</v>
      </c>
      <c r="D54" s="4">
        <f t="shared" si="3"/>
        <v>208060.13502953417</v>
      </c>
      <c r="E54" s="4">
        <f t="shared" si="2"/>
        <v>218463.14178101087</v>
      </c>
    </row>
    <row r="55" spans="1:5" hidden="1">
      <c r="A55" s="2">
        <v>40</v>
      </c>
      <c r="B55" s="4">
        <f t="shared" si="0"/>
        <v>117333.14520207742</v>
      </c>
      <c r="C55" s="4">
        <f t="shared" si="1"/>
        <v>4693.3258080830965</v>
      </c>
      <c r="D55" s="4">
        <f t="shared" si="3"/>
        <v>222932.97588394716</v>
      </c>
      <c r="E55" s="4">
        <f t="shared" si="2"/>
        <v>234079.62467814452</v>
      </c>
    </row>
    <row r="56" spans="1:5" hidden="1">
      <c r="A56" s="2">
        <v>41</v>
      </c>
      <c r="B56" s="4">
        <f t="shared" si="0"/>
        <v>123199.80246218128</v>
      </c>
      <c r="C56" s="4">
        <f t="shared" si="1"/>
        <v>4927.9920984872515</v>
      </c>
      <c r="D56" s="4">
        <f t="shared" si="3"/>
        <v>238772.95048622761</v>
      </c>
      <c r="E56" s="4">
        <f t="shared" si="2"/>
        <v>250711.59801053899</v>
      </c>
    </row>
    <row r="57" spans="1:5" hidden="1">
      <c r="A57" s="2">
        <v>42</v>
      </c>
      <c r="B57" s="4">
        <f t="shared" si="0"/>
        <v>129359.79258529034</v>
      </c>
      <c r="C57" s="4">
        <f t="shared" si="1"/>
        <v>5174.3917034116139</v>
      </c>
      <c r="D57" s="4">
        <f t="shared" si="3"/>
        <v>255639.59010902623</v>
      </c>
      <c r="E57" s="4">
        <f t="shared" si="2"/>
        <v>268421.56961447757</v>
      </c>
    </row>
    <row r="58" spans="1:5" hidden="1">
      <c r="A58" s="2">
        <v>43</v>
      </c>
      <c r="B58" s="4">
        <f t="shared" si="0"/>
        <v>135827.78221455487</v>
      </c>
      <c r="C58" s="4">
        <f t="shared" si="1"/>
        <v>5433.1112885821949</v>
      </c>
      <c r="D58" s="4">
        <f t="shared" si="3"/>
        <v>273595.96131788916</v>
      </c>
      <c r="E58" s="4">
        <f t="shared" si="2"/>
        <v>287275.75938378362</v>
      </c>
    </row>
    <row r="59" spans="1:5" hidden="1">
      <c r="A59" s="2">
        <v>44</v>
      </c>
      <c r="B59" s="4">
        <f t="shared" si="0"/>
        <v>142619.1713252826</v>
      </c>
      <c r="C59" s="4">
        <f t="shared" si="1"/>
        <v>5704.7668530113042</v>
      </c>
      <c r="D59" s="4">
        <f t="shared" si="3"/>
        <v>292708.87067236583</v>
      </c>
      <c r="E59" s="4">
        <f t="shared" si="2"/>
        <v>307344.31420598412</v>
      </c>
    </row>
    <row r="60" spans="1:5" hidden="1">
      <c r="A60" s="2">
        <v>45</v>
      </c>
      <c r="B60" s="4">
        <f t="shared" si="0"/>
        <v>149750.12989154673</v>
      </c>
      <c r="C60" s="4">
        <f t="shared" si="1"/>
        <v>5990.005195661869</v>
      </c>
      <c r="D60" s="4">
        <f t="shared" si="3"/>
        <v>313049.08105899545</v>
      </c>
      <c r="E60" s="4">
        <f t="shared" si="2"/>
        <v>328701.53511194524</v>
      </c>
    </row>
    <row r="61" spans="1:5" hidden="1">
      <c r="A61" s="2">
        <v>46</v>
      </c>
      <c r="B61" s="4">
        <f t="shared" si="0"/>
        <v>157237.63638612407</v>
      </c>
      <c r="C61" s="4">
        <f t="shared" si="1"/>
        <v>6289.5054554449625</v>
      </c>
      <c r="D61" s="4">
        <f t="shared" si="3"/>
        <v>334691.54030760709</v>
      </c>
      <c r="E61" s="4">
        <f t="shared" si="2"/>
        <v>351426.11732298747</v>
      </c>
    </row>
    <row r="62" spans="1:5" hidden="1">
      <c r="A62" s="2">
        <v>47</v>
      </c>
      <c r="B62" s="4">
        <f t="shared" si="0"/>
        <v>165099.51820543027</v>
      </c>
      <c r="C62" s="4">
        <f t="shared" si="1"/>
        <v>6603.9807282172114</v>
      </c>
      <c r="D62" s="4">
        <f t="shared" si="3"/>
        <v>357715.62277843244</v>
      </c>
      <c r="E62" s="4">
        <f t="shared" si="2"/>
        <v>375601.40391735407</v>
      </c>
    </row>
    <row r="63" spans="1:5" hidden="1">
      <c r="A63" s="2">
        <v>48</v>
      </c>
      <c r="B63" s="4">
        <f t="shared" si="0"/>
        <v>173354.49411570179</v>
      </c>
      <c r="C63" s="4">
        <f t="shared" si="1"/>
        <v>6934.179764628072</v>
      </c>
      <c r="D63" s="4">
        <f t="shared" si="3"/>
        <v>382205.38464557129</v>
      </c>
      <c r="E63" s="4">
        <f t="shared" si="2"/>
        <v>401315.65387784987</v>
      </c>
    </row>
    <row r="64" spans="1:5" hidden="1">
      <c r="A64" s="2">
        <v>49</v>
      </c>
      <c r="B64" s="4">
        <f>B63+B63*$B$7</f>
        <v>182022.21882148687</v>
      </c>
      <c r="C64" s="4">
        <f t="shared" si="1"/>
        <v>7280.8887528594751</v>
      </c>
      <c r="D64" s="4">
        <f t="shared" si="3"/>
        <v>408249.83364247793</v>
      </c>
      <c r="E64" s="4">
        <f t="shared" si="2"/>
        <v>428662.32532460184</v>
      </c>
    </row>
    <row r="65" spans="1:5">
      <c r="A65" s="2">
        <v>50</v>
      </c>
      <c r="B65" s="4">
        <f t="shared" si="0"/>
        <v>191123.32976256122</v>
      </c>
      <c r="C65" s="4">
        <f t="shared" si="1"/>
        <v>7644.9331905024492</v>
      </c>
      <c r="D65" s="4">
        <f t="shared" si="3"/>
        <v>435943.21407746134</v>
      </c>
      <c r="E65" s="4">
        <f t="shared" si="2"/>
        <v>457740.37478133442</v>
      </c>
    </row>
    <row r="66" spans="1:5">
      <c r="A66" s="2">
        <v>51</v>
      </c>
      <c r="B66" s="4">
        <f>B65+B65*$B$7</f>
        <v>200679.49625068929</v>
      </c>
      <c r="C66" s="4">
        <f t="shared" si="1"/>
        <v>8027.1798500275718</v>
      </c>
      <c r="D66" s="4">
        <f t="shared" si="3"/>
        <v>465385.30797183688</v>
      </c>
      <c r="E66" s="4">
        <f t="shared" si="2"/>
        <v>488654.57337042876</v>
      </c>
    </row>
    <row r="67" spans="1:5">
      <c r="A67" s="2">
        <v>52</v>
      </c>
      <c r="B67" s="4">
        <f t="shared" si="0"/>
        <v>210713.47106322375</v>
      </c>
      <c r="C67" s="4">
        <f t="shared" si="1"/>
        <v>8428.5388425289511</v>
      </c>
      <c r="D67" s="4">
        <f t="shared" si="3"/>
        <v>496681.7532204563</v>
      </c>
      <c r="E67" s="4">
        <f t="shared" si="2"/>
        <v>521515.84088147909</v>
      </c>
    </row>
    <row r="68" spans="1:5">
      <c r="A68" s="2">
        <v>53</v>
      </c>
      <c r="B68" s="4">
        <f t="shared" si="0"/>
        <v>221249.14461638493</v>
      </c>
      <c r="C68" s="4">
        <f t="shared" si="1"/>
        <v>8849.9657846553982</v>
      </c>
      <c r="D68" s="4">
        <f t="shared" si="3"/>
        <v>529944.37972400803</v>
      </c>
      <c r="E68" s="4">
        <f t="shared" si="2"/>
        <v>556441.59871020843</v>
      </c>
    </row>
    <row r="72" spans="1:5" ht="15.75">
      <c r="A72" s="3" t="s">
        <v>13</v>
      </c>
    </row>
    <row r="74" spans="1:5">
      <c r="A74" s="1" t="s">
        <v>14</v>
      </c>
      <c r="B74" s="1" t="s">
        <v>15</v>
      </c>
      <c r="C74" s="2">
        <v>0</v>
      </c>
    </row>
    <row r="75" spans="1:5">
      <c r="A75" s="2"/>
      <c r="B75" s="1" t="s">
        <v>16</v>
      </c>
      <c r="C75" s="2">
        <v>0.1</v>
      </c>
    </row>
    <row r="77" spans="1:5">
      <c r="A77" s="1" t="s">
        <v>17</v>
      </c>
      <c r="B77" s="1" t="s">
        <v>18</v>
      </c>
      <c r="C77" s="2">
        <v>0.05</v>
      </c>
    </row>
    <row r="78" spans="1:5">
      <c r="A78" s="2"/>
      <c r="B78" s="5" t="s">
        <v>19</v>
      </c>
      <c r="C78" s="2">
        <v>0.05</v>
      </c>
    </row>
    <row r="80" spans="1:5" ht="15.75">
      <c r="A80" s="6" t="s">
        <v>20</v>
      </c>
      <c r="B80" s="6">
        <v>0.22500000000000001</v>
      </c>
    </row>
    <row r="84" spans="1:7">
      <c r="A84" s="1" t="s">
        <v>8</v>
      </c>
      <c r="B84" s="1" t="s">
        <v>9</v>
      </c>
      <c r="C84" s="1" t="s">
        <v>21</v>
      </c>
      <c r="D84" s="1" t="s">
        <v>10</v>
      </c>
      <c r="E84" s="1" t="s">
        <v>11</v>
      </c>
      <c r="F84" s="5" t="s">
        <v>22</v>
      </c>
      <c r="G84" s="1" t="s">
        <v>12</v>
      </c>
    </row>
    <row r="85" spans="1:7">
      <c r="A85" s="2">
        <v>1</v>
      </c>
      <c r="B85" s="4">
        <f>$B$1</f>
        <v>17500</v>
      </c>
      <c r="C85" s="7">
        <f ca="1">($C$74+RAND()*($C$75-$C$74))</f>
        <v>2.4075336634263089E-2</v>
      </c>
      <c r="D85" s="4">
        <f>B85*$B$80</f>
        <v>3937.5</v>
      </c>
      <c r="E85" s="2">
        <f>$B$2</f>
        <v>7250</v>
      </c>
      <c r="F85" s="7">
        <f ca="1">NORMINV(RAND(),$C$78,$C$77)</f>
        <v>4.7145543573080637E-2</v>
      </c>
      <c r="G85" s="4">
        <f ca="1">E85+E85*F85</f>
        <v>7591.8051909048345</v>
      </c>
    </row>
    <row r="86" spans="1:7" hidden="1">
      <c r="A86" s="2">
        <v>2</v>
      </c>
      <c r="B86" s="4">
        <f ca="1">B85+B85*C85</f>
        <v>17921.318391099605</v>
      </c>
      <c r="C86" s="7">
        <f t="shared" ref="C86:C114" ca="1" si="4">($C$74+RAND()*($C$75-$C$74))</f>
        <v>7.4364026033805167E-2</v>
      </c>
      <c r="D86" s="4">
        <f t="shared" ref="D86:D114" ca="1" si="5">B86*$B$80</f>
        <v>4032.2966379974114</v>
      </c>
      <c r="E86" s="4">
        <f ca="1">G85+D85</f>
        <v>11529.305190904834</v>
      </c>
      <c r="F86" s="7">
        <f t="shared" ref="F86:F114" ca="1" si="6">NORMINV(RAND(),$C$78,$C$77)</f>
        <v>3.1097600696915442E-2</v>
      </c>
      <c r="G86" s="4">
        <f t="shared" ref="G86:G114" ca="1" si="7">E86+E86*F86</f>
        <v>11887.838920044467</v>
      </c>
    </row>
    <row r="87" spans="1:7" hidden="1">
      <c r="A87" s="2">
        <v>3</v>
      </c>
      <c r="B87" s="4">
        <f t="shared" ref="B87:B114" ca="1" si="8">B86+B86*C86</f>
        <v>19254.019778495447</v>
      </c>
      <c r="C87" s="7">
        <f t="shared" ca="1" si="4"/>
        <v>7.139425485943765E-2</v>
      </c>
      <c r="D87" s="4">
        <f t="shared" ca="1" si="5"/>
        <v>4332.1544501614753</v>
      </c>
      <c r="E87" s="4">
        <f t="shared" ref="E87:E114" ca="1" si="9">G86+D86</f>
        <v>15920.135558041879</v>
      </c>
      <c r="F87" s="7">
        <f t="shared" ca="1" si="6"/>
        <v>0.13260103106803095</v>
      </c>
      <c r="G87" s="4">
        <f t="shared" ca="1" si="7"/>
        <v>18031.161947781053</v>
      </c>
    </row>
    <row r="88" spans="1:7" hidden="1">
      <c r="A88" s="2">
        <v>4</v>
      </c>
      <c r="B88" s="4">
        <f ca="1">B87+B87*C87</f>
        <v>20628.646173630004</v>
      </c>
      <c r="C88" s="7">
        <f t="shared" ca="1" si="4"/>
        <v>7.8700702289522001E-2</v>
      </c>
      <c r="D88" s="4">
        <f t="shared" ca="1" si="5"/>
        <v>4641.445389066751</v>
      </c>
      <c r="E88" s="4">
        <f t="shared" ca="1" si="9"/>
        <v>22363.31639794253</v>
      </c>
      <c r="F88" s="7">
        <f t="shared" ca="1" si="6"/>
        <v>-0.10437501795069544</v>
      </c>
      <c r="G88" s="4">
        <f t="shared" ca="1" si="7"/>
        <v>20029.144847470197</v>
      </c>
    </row>
    <row r="89" spans="1:7" hidden="1">
      <c r="A89" s="2">
        <v>5</v>
      </c>
      <c r="B89" s="4">
        <f t="shared" ca="1" si="8"/>
        <v>22252.135114776745</v>
      </c>
      <c r="C89" s="7">
        <f t="shared" ca="1" si="4"/>
        <v>2.0210379355182086E-2</v>
      </c>
      <c r="D89" s="4">
        <f t="shared" ca="1" si="5"/>
        <v>5006.7304008247675</v>
      </c>
      <c r="E89" s="4">
        <f t="shared" ca="1" si="9"/>
        <v>24670.590236536947</v>
      </c>
      <c r="F89" s="7">
        <f t="shared" ca="1" si="6"/>
        <v>5.7129762217470563E-2</v>
      </c>
      <c r="G89" s="4">
        <f t="shared" ca="1" si="7"/>
        <v>26080.015190514954</v>
      </c>
    </row>
    <row r="90" spans="1:7" hidden="1">
      <c r="A90" s="2">
        <v>6</v>
      </c>
      <c r="B90" s="4">
        <f t="shared" ca="1" si="8"/>
        <v>22701.85920690915</v>
      </c>
      <c r="C90" s="7">
        <f t="shared" ca="1" si="4"/>
        <v>9.7125441122276709E-2</v>
      </c>
      <c r="D90" s="4">
        <f t="shared" ca="1" si="5"/>
        <v>5107.918321554559</v>
      </c>
      <c r="E90" s="4">
        <f t="shared" ca="1" si="9"/>
        <v>31086.745591339721</v>
      </c>
      <c r="F90" s="7">
        <f t="shared" ca="1" si="6"/>
        <v>4.2344987362336696E-2</v>
      </c>
      <c r="G90" s="4">
        <f t="shared" ca="1" si="7"/>
        <v>32403.113440541176</v>
      </c>
    </row>
    <row r="91" spans="1:7" hidden="1">
      <c r="A91" s="2">
        <v>7</v>
      </c>
      <c r="B91" s="4">
        <f t="shared" ca="1" si="8"/>
        <v>24906.787296676019</v>
      </c>
      <c r="C91" s="7">
        <f t="shared" ca="1" si="4"/>
        <v>9.0447570945288019E-2</v>
      </c>
      <c r="D91" s="4">
        <f t="shared" ca="1" si="5"/>
        <v>5604.0271417521044</v>
      </c>
      <c r="E91" s="4">
        <f t="shared" ca="1" si="9"/>
        <v>37511.031762095736</v>
      </c>
      <c r="F91" s="7">
        <f t="shared" ca="1" si="6"/>
        <v>8.50498680394835E-2</v>
      </c>
      <c r="G91" s="4">
        <f t="shared" ca="1" si="7"/>
        <v>40701.340063486852</v>
      </c>
    </row>
    <row r="92" spans="1:7" hidden="1">
      <c r="A92" s="2">
        <v>8</v>
      </c>
      <c r="B92" s="4">
        <f t="shared" ca="1" si="8"/>
        <v>27159.545707711321</v>
      </c>
      <c r="C92" s="7">
        <f t="shared" ca="1" si="4"/>
        <v>1.2791949202942889E-2</v>
      </c>
      <c r="D92" s="4">
        <f t="shared" ca="1" si="5"/>
        <v>6110.8977842350469</v>
      </c>
      <c r="E92" s="4">
        <f t="shared" ca="1" si="9"/>
        <v>46305.367205238959</v>
      </c>
      <c r="F92" s="7">
        <f t="shared" ca="1" si="6"/>
        <v>6.4911619582415828E-2</v>
      </c>
      <c r="G92" s="4">
        <f t="shared" ca="1" si="7"/>
        <v>49311.123585889502</v>
      </c>
    </row>
    <row r="93" spans="1:7" hidden="1">
      <c r="A93" s="2">
        <v>9</v>
      </c>
      <c r="B93" s="4">
        <f t="shared" ca="1" si="8"/>
        <v>27506.969236779369</v>
      </c>
      <c r="C93" s="7">
        <f t="shared" ca="1" si="4"/>
        <v>3.72247345440734E-2</v>
      </c>
      <c r="D93" s="4">
        <f t="shared" ca="1" si="5"/>
        <v>6189.0680782753579</v>
      </c>
      <c r="E93" s="4">
        <f t="shared" ca="1" si="9"/>
        <v>55422.021370124552</v>
      </c>
      <c r="F93" s="7">
        <f t="shared" ca="1" si="6"/>
        <v>0.19339245089164725</v>
      </c>
      <c r="G93" s="4">
        <f t="shared" ca="1" si="7"/>
        <v>66140.221916262191</v>
      </c>
    </row>
    <row r="94" spans="1:7" hidden="1">
      <c r="A94" s="2">
        <v>10</v>
      </c>
      <c r="B94" s="4">
        <f t="shared" ca="1" si="8"/>
        <v>28530.908864730474</v>
      </c>
      <c r="C94" s="7">
        <f t="shared" ca="1" si="4"/>
        <v>3.2948971300470788E-2</v>
      </c>
      <c r="D94" s="4">
        <f t="shared" ca="1" si="5"/>
        <v>6419.4544945643565</v>
      </c>
      <c r="E94" s="4">
        <f t="shared" ca="1" si="9"/>
        <v>72329.289994537554</v>
      </c>
      <c r="F94" s="7">
        <f t="shared" ca="1" si="6"/>
        <v>4.6426849350542997E-2</v>
      </c>
      <c r="G94" s="4">
        <f t="shared" ca="1" si="7"/>
        <v>75687.311044745686</v>
      </c>
    </row>
    <row r="95" spans="1:7" hidden="1">
      <c r="A95" s="2">
        <v>11</v>
      </c>
      <c r="B95" s="4">
        <f t="shared" ca="1" si="8"/>
        <v>29470.972962090826</v>
      </c>
      <c r="C95" s="7">
        <f t="shared" ca="1" si="4"/>
        <v>3.776766393723794E-2</v>
      </c>
      <c r="D95" s="4">
        <f t="shared" ca="1" si="5"/>
        <v>6630.9689164704359</v>
      </c>
      <c r="E95" s="4">
        <f t="shared" ca="1" si="9"/>
        <v>82106.765539310043</v>
      </c>
      <c r="F95" s="7">
        <f t="shared" ca="1" si="6"/>
        <v>6.2531327323671254E-2</v>
      </c>
      <c r="G95" s="4">
        <f t="shared" ca="1" si="7"/>
        <v>87241.010570736573</v>
      </c>
    </row>
    <row r="96" spans="1:7" hidden="1">
      <c r="A96" s="2">
        <v>12</v>
      </c>
      <c r="B96" s="4">
        <f t="shared" ca="1" si="8"/>
        <v>30584.022764826499</v>
      </c>
      <c r="C96" s="7">
        <f t="shared" ca="1" si="4"/>
        <v>7.6883591403563586E-2</v>
      </c>
      <c r="D96" s="4">
        <f t="shared" ca="1" si="5"/>
        <v>6881.4051220859628</v>
      </c>
      <c r="E96" s="4">
        <f t="shared" ca="1" si="9"/>
        <v>93871.979487207005</v>
      </c>
      <c r="F96" s="7">
        <f t="shared" ca="1" si="6"/>
        <v>9.4248832630359991E-2</v>
      </c>
      <c r="G96" s="4">
        <f t="shared" ca="1" si="7"/>
        <v>102719.30397057737</v>
      </c>
    </row>
    <row r="97" spans="1:7" hidden="1">
      <c r="A97" s="2">
        <v>13</v>
      </c>
      <c r="B97" s="4">
        <f t="shared" ca="1" si="8"/>
        <v>32935.432274554703</v>
      </c>
      <c r="C97" s="7">
        <f t="shared" ca="1" si="4"/>
        <v>2.4480571970367571E-3</v>
      </c>
      <c r="D97" s="4">
        <f t="shared" ca="1" si="5"/>
        <v>7410.4722617748084</v>
      </c>
      <c r="E97" s="4">
        <f t="shared" ca="1" si="9"/>
        <v>109600.70909266334</v>
      </c>
      <c r="F97" s="7">
        <f t="shared" ca="1" si="6"/>
        <v>5.6094229965805986E-2</v>
      </c>
      <c r="G97" s="4">
        <f t="shared" ca="1" si="7"/>
        <v>115748.6764729226</v>
      </c>
    </row>
    <row r="98" spans="1:7" hidden="1">
      <c r="A98" s="2">
        <v>14</v>
      </c>
      <c r="B98" s="4">
        <f t="shared" ca="1" si="8"/>
        <v>33016.060096571942</v>
      </c>
      <c r="C98" s="7">
        <f t="shared" ca="1" si="4"/>
        <v>5.5889006636872553E-2</v>
      </c>
      <c r="D98" s="4">
        <f t="shared" ca="1" si="5"/>
        <v>7428.6135217286874</v>
      </c>
      <c r="E98" s="4">
        <f t="shared" ca="1" si="9"/>
        <v>123159.1487346974</v>
      </c>
      <c r="F98" s="7">
        <f t="shared" ca="1" si="6"/>
        <v>-4.2445169148871337E-2</v>
      </c>
      <c r="G98" s="4">
        <f t="shared" ca="1" si="7"/>
        <v>117931.63783442217</v>
      </c>
    </row>
    <row r="99" spans="1:7" hidden="1">
      <c r="A99" s="2">
        <v>15</v>
      </c>
      <c r="B99" s="4">
        <f t="shared" ca="1" si="8"/>
        <v>34861.294898432636</v>
      </c>
      <c r="C99" s="7">
        <f t="shared" ca="1" si="4"/>
        <v>7.0525259831688294E-2</v>
      </c>
      <c r="D99" s="4">
        <f t="shared" ca="1" si="5"/>
        <v>7843.7913521473429</v>
      </c>
      <c r="E99" s="4">
        <f t="shared" ca="1" si="9"/>
        <v>125360.25135615087</v>
      </c>
      <c r="F99" s="7">
        <f t="shared" ca="1" si="6"/>
        <v>0.10491682314944094</v>
      </c>
      <c r="G99" s="4">
        <f t="shared" ca="1" si="7"/>
        <v>138512.65067765361</v>
      </c>
    </row>
    <row r="100" spans="1:7" hidden="1">
      <c r="A100" s="2">
        <v>16</v>
      </c>
      <c r="B100" s="4">
        <f t="shared" ca="1" si="8"/>
        <v>37319.896779213705</v>
      </c>
      <c r="C100" s="7">
        <f t="shared" ca="1" si="4"/>
        <v>6.0145119154827675E-2</v>
      </c>
      <c r="D100" s="4">
        <f t="shared" ca="1" si="5"/>
        <v>8396.9767753230844</v>
      </c>
      <c r="E100" s="4">
        <f t="shared" ca="1" si="9"/>
        <v>146356.44202980096</v>
      </c>
      <c r="F100" s="7">
        <f t="shared" ca="1" si="6"/>
        <v>-3.9045234948152693E-2</v>
      </c>
      <c r="G100" s="4">
        <f t="shared" ca="1" si="7"/>
        <v>140641.92036457171</v>
      </c>
    </row>
    <row r="101" spans="1:7" hidden="1">
      <c r="A101" s="2">
        <v>17</v>
      </c>
      <c r="B101" s="4">
        <f t="shared" ca="1" si="8"/>
        <v>39564.506417845383</v>
      </c>
      <c r="C101" s="7">
        <f t="shared" ca="1" si="4"/>
        <v>6.0048603806902801E-2</v>
      </c>
      <c r="D101" s="4">
        <f t="shared" ca="1" si="5"/>
        <v>8902.0139440152107</v>
      </c>
      <c r="E101" s="4">
        <f t="shared" ca="1" si="9"/>
        <v>149038.89713989478</v>
      </c>
      <c r="F101" s="7">
        <f t="shared" ca="1" si="6"/>
        <v>0.15079380242775189</v>
      </c>
      <c r="G101" s="4">
        <f t="shared" ca="1" si="7"/>
        <v>171513.03914925811</v>
      </c>
    </row>
    <row r="102" spans="1:7" hidden="1">
      <c r="A102" s="2">
        <v>18</v>
      </c>
      <c r="B102" s="4">
        <f t="shared" ca="1" si="8"/>
        <v>41940.299788546246</v>
      </c>
      <c r="C102" s="7">
        <f t="shared" ca="1" si="4"/>
        <v>2.2458837868421802E-2</v>
      </c>
      <c r="D102" s="4">
        <f t="shared" ca="1" si="5"/>
        <v>9436.5674524229053</v>
      </c>
      <c r="E102" s="4">
        <f t="shared" ca="1" si="9"/>
        <v>180415.05309327331</v>
      </c>
      <c r="F102" s="7">
        <f t="shared" ca="1" si="6"/>
        <v>7.6810838566470113E-2</v>
      </c>
      <c r="G102" s="4">
        <f t="shared" ca="1" si="7"/>
        <v>194272.88461138186</v>
      </c>
    </row>
    <row r="103" spans="1:7" hidden="1">
      <c r="A103" s="2">
        <v>19</v>
      </c>
      <c r="B103" s="4">
        <f t="shared" ca="1" si="8"/>
        <v>42882.230181650215</v>
      </c>
      <c r="C103" s="7">
        <f t="shared" ca="1" si="4"/>
        <v>3.682805434918688E-2</v>
      </c>
      <c r="D103" s="4">
        <f t="shared" ca="1" si="5"/>
        <v>9648.501790871298</v>
      </c>
      <c r="E103" s="4">
        <f t="shared" ca="1" si="9"/>
        <v>203709.45206380475</v>
      </c>
      <c r="F103" s="7">
        <f t="shared" ca="1" si="6"/>
        <v>6.580889336490392E-2</v>
      </c>
      <c r="G103" s="4">
        <f t="shared" ca="1" si="7"/>
        <v>217115.3456720947</v>
      </c>
    </row>
    <row r="104" spans="1:7" hidden="1">
      <c r="A104" s="2">
        <v>20</v>
      </c>
      <c r="B104" s="4">
        <f t="shared" ca="1" si="8"/>
        <v>44461.49928539437</v>
      </c>
      <c r="C104" s="7">
        <f t="shared" ca="1" si="4"/>
        <v>1.3645048342094325E-2</v>
      </c>
      <c r="D104" s="4">
        <f t="shared" ca="1" si="5"/>
        <v>10003.837339213733</v>
      </c>
      <c r="E104" s="4">
        <f t="shared" ca="1" si="9"/>
        <v>226763.84746296599</v>
      </c>
      <c r="F104" s="7">
        <f t="shared" ca="1" si="6"/>
        <v>3.8923512809129035E-2</v>
      </c>
      <c r="G104" s="4">
        <f t="shared" ca="1" si="7"/>
        <v>235590.29298433813</v>
      </c>
    </row>
    <row r="105" spans="1:7" hidden="1">
      <c r="A105" s="2">
        <v>21</v>
      </c>
      <c r="B105" s="4">
        <f t="shared" ca="1" si="8"/>
        <v>45068.178592505566</v>
      </c>
      <c r="C105" s="7">
        <f t="shared" ca="1" si="4"/>
        <v>3.1497970845362856E-2</v>
      </c>
      <c r="D105" s="4">
        <f t="shared" ca="1" si="5"/>
        <v>10140.340183313752</v>
      </c>
      <c r="E105" s="4">
        <f t="shared" ca="1" si="9"/>
        <v>245594.13032355186</v>
      </c>
      <c r="F105" s="7">
        <f t="shared" ca="1" si="6"/>
        <v>-8.8759144522616781E-3</v>
      </c>
      <c r="G105" s="4">
        <f t="shared" ca="1" si="7"/>
        <v>243414.25783282242</v>
      </c>
    </row>
    <row r="106" spans="1:7" hidden="1">
      <c r="A106" s="2">
        <v>22</v>
      </c>
      <c r="B106" s="4">
        <f t="shared" ca="1" si="8"/>
        <v>46487.734767865913</v>
      </c>
      <c r="C106" s="7">
        <f t="shared" ca="1" si="4"/>
        <v>1.8353687654722072E-2</v>
      </c>
      <c r="D106" s="4">
        <f t="shared" ca="1" si="5"/>
        <v>10459.740322769831</v>
      </c>
      <c r="E106" s="4">
        <f t="shared" ca="1" si="9"/>
        <v>253554.59801613618</v>
      </c>
      <c r="F106" s="7">
        <f t="shared" ca="1" si="6"/>
        <v>8.2346640261122594E-2</v>
      </c>
      <c r="G106" s="4">
        <f t="shared" ca="1" si="7"/>
        <v>274433.96728552447</v>
      </c>
    </row>
    <row r="107" spans="1:7" hidden="1">
      <c r="A107" s="2">
        <v>23</v>
      </c>
      <c r="B107" s="4">
        <f t="shared" ca="1" si="8"/>
        <v>47340.956131570885</v>
      </c>
      <c r="C107" s="7">
        <f t="shared" ca="1" si="4"/>
        <v>6.7133055608135012E-2</v>
      </c>
      <c r="D107" s="4">
        <f t="shared" ca="1" si="5"/>
        <v>10651.71512960345</v>
      </c>
      <c r="E107" s="4">
        <f t="shared" ca="1" si="9"/>
        <v>284893.70760829432</v>
      </c>
      <c r="F107" s="7">
        <f t="shared" ca="1" si="6"/>
        <v>3.9360450745382428E-2</v>
      </c>
      <c r="G107" s="4">
        <f t="shared" ca="1" si="7"/>
        <v>296107.25235427998</v>
      </c>
    </row>
    <row r="108" spans="1:7" hidden="1">
      <c r="A108" s="2">
        <v>24</v>
      </c>
      <c r="B108" s="4">
        <f t="shared" ca="1" si="8"/>
        <v>50519.099172093913</v>
      </c>
      <c r="C108" s="7">
        <f t="shared" ca="1" si="4"/>
        <v>5.3139490513668265E-2</v>
      </c>
      <c r="D108" s="4">
        <f t="shared" ca="1" si="5"/>
        <v>11366.79731372113</v>
      </c>
      <c r="E108" s="4">
        <f t="shared" ca="1" si="9"/>
        <v>306758.96748388343</v>
      </c>
      <c r="F108" s="7">
        <f t="shared" ca="1" si="6"/>
        <v>6.3099192245362368E-2</v>
      </c>
      <c r="G108" s="4">
        <f t="shared" ca="1" si="7"/>
        <v>326115.21054613788</v>
      </c>
    </row>
    <row r="109" spans="1:7" hidden="1">
      <c r="A109" s="2">
        <v>25</v>
      </c>
      <c r="B109" s="4">
        <f t="shared" ca="1" si="8"/>
        <v>53203.658363308467</v>
      </c>
      <c r="C109" s="7">
        <f t="shared" ca="1" si="4"/>
        <v>2.0759489187451144E-2</v>
      </c>
      <c r="D109" s="4">
        <f t="shared" ca="1" si="5"/>
        <v>11970.823131744406</v>
      </c>
      <c r="E109" s="4">
        <f t="shared" ca="1" si="9"/>
        <v>337482.00785985903</v>
      </c>
      <c r="F109" s="7">
        <f t="shared" ca="1" si="6"/>
        <v>-2.0854634405300512E-2</v>
      </c>
      <c r="G109" s="4">
        <f t="shared" ca="1" si="7"/>
        <v>330443.94396757492</v>
      </c>
    </row>
    <row r="110" spans="1:7" hidden="1">
      <c r="A110" s="2">
        <v>26</v>
      </c>
      <c r="B110" s="4">
        <f t="shared" ca="1" si="8"/>
        <v>54308.139133834411</v>
      </c>
      <c r="C110" s="7">
        <f t="shared" ca="1" si="4"/>
        <v>2.9938545401820171E-2</v>
      </c>
      <c r="D110" s="4">
        <f t="shared" ca="1" si="5"/>
        <v>12219.331305112742</v>
      </c>
      <c r="E110" s="4">
        <f t="shared" ca="1" si="9"/>
        <v>342414.76709931932</v>
      </c>
      <c r="F110" s="7">
        <f t="shared" ca="1" si="6"/>
        <v>6.9901244277449162E-2</v>
      </c>
      <c r="G110" s="4">
        <f t="shared" ca="1" si="7"/>
        <v>366349.98537853471</v>
      </c>
    </row>
    <row r="111" spans="1:7" hidden="1">
      <c r="A111" s="2">
        <v>27</v>
      </c>
      <c r="B111" s="4">
        <f t="shared" ca="1" si="8"/>
        <v>55934.045822981076</v>
      </c>
      <c r="C111" s="7">
        <f t="shared" ca="1" si="4"/>
        <v>1.2001577430288625E-3</v>
      </c>
      <c r="D111" s="4">
        <f t="shared" ca="1" si="5"/>
        <v>12585.160310170742</v>
      </c>
      <c r="E111" s="4">
        <f t="shared" ca="1" si="9"/>
        <v>378569.31668364746</v>
      </c>
      <c r="F111" s="7">
        <f t="shared" ca="1" si="6"/>
        <v>4.9907768855510057E-2</v>
      </c>
      <c r="G111" s="4">
        <f t="shared" ca="1" si="7"/>
        <v>397462.86663648335</v>
      </c>
    </row>
    <row r="112" spans="1:7" hidden="1">
      <c r="A112" s="2">
        <v>28</v>
      </c>
      <c r="B112" s="4">
        <f t="shared" ca="1" si="8"/>
        <v>56001.175501174461</v>
      </c>
      <c r="C112" s="7">
        <f t="shared" ca="1" si="4"/>
        <v>5.9643460640905865E-2</v>
      </c>
      <c r="D112" s="4">
        <f t="shared" ca="1" si="5"/>
        <v>12600.264487764254</v>
      </c>
      <c r="E112" s="4">
        <f t="shared" ca="1" si="9"/>
        <v>410048.02694665408</v>
      </c>
      <c r="F112" s="7">
        <f t="shared" ca="1" si="6"/>
        <v>-4.6420319287108019E-2</v>
      </c>
      <c r="G112" s="4">
        <f t="shared" ca="1" si="7"/>
        <v>391013.4666127417</v>
      </c>
    </row>
    <row r="113" spans="1:7" hidden="1">
      <c r="A113" s="2">
        <v>29</v>
      </c>
      <c r="B113" s="4">
        <f t="shared" ca="1" si="8"/>
        <v>59341.27940802322</v>
      </c>
      <c r="C113" s="7">
        <f t="shared" ca="1" si="4"/>
        <v>8.4777077796684541E-3</v>
      </c>
      <c r="D113" s="4">
        <f t="shared" ca="1" si="5"/>
        <v>13351.787866805225</v>
      </c>
      <c r="E113" s="4">
        <f t="shared" ca="1" si="9"/>
        <v>403613.73110050597</v>
      </c>
      <c r="F113" s="7">
        <f t="shared" ca="1" si="6"/>
        <v>0.16107459601146029</v>
      </c>
      <c r="G113" s="4">
        <f t="shared" ca="1" si="7"/>
        <v>468625.64978219813</v>
      </c>
    </row>
    <row r="114" spans="1:7">
      <c r="A114" s="2">
        <v>30</v>
      </c>
      <c r="B114" s="4">
        <f t="shared" ca="1" si="8"/>
        <v>59844.3574341161</v>
      </c>
      <c r="C114" s="7">
        <f t="shared" ca="1" si="4"/>
        <v>7.2410794932684661E-4</v>
      </c>
      <c r="D114" s="4">
        <f t="shared" ca="1" si="5"/>
        <v>13464.980422676123</v>
      </c>
      <c r="E114" s="4">
        <f t="shared" ca="1" si="9"/>
        <v>481977.43764900335</v>
      </c>
      <c r="F114" s="7">
        <f t="shared" ca="1" si="6"/>
        <v>9.0101506726275302E-2</v>
      </c>
      <c r="G114" s="4">
        <f t="shared" ca="1" si="7"/>
        <v>525404.330989248</v>
      </c>
    </row>
    <row r="116" spans="1:7">
      <c r="A116" s="1" t="s">
        <v>8</v>
      </c>
      <c r="B116" s="1" t="s">
        <v>9</v>
      </c>
      <c r="C116" s="1" t="s">
        <v>21</v>
      </c>
      <c r="D116" s="1" t="s">
        <v>10</v>
      </c>
      <c r="E116" s="1" t="s">
        <v>11</v>
      </c>
      <c r="F116" s="5" t="s">
        <v>22</v>
      </c>
      <c r="G116" s="1" t="s">
        <v>12</v>
      </c>
    </row>
    <row r="117" spans="1:7">
      <c r="A117" s="2">
        <v>1</v>
      </c>
      <c r="B117" s="4">
        <f>$B$1</f>
        <v>17500</v>
      </c>
      <c r="C117" s="7">
        <f ca="1">($C$74+RAND()*($C$75-$C$74))</f>
        <v>3.8928753271031381E-2</v>
      </c>
      <c r="D117" s="4">
        <f>B117*$B$80</f>
        <v>3937.5</v>
      </c>
      <c r="E117" s="2">
        <f>$B$2</f>
        <v>7250</v>
      </c>
      <c r="F117" s="7">
        <f ca="1">NORMINV(RAND(),$C$78,$C$77)</f>
        <v>7.6048213862787845E-3</v>
      </c>
      <c r="G117" s="4">
        <f ca="1">E117+E117*F117</f>
        <v>7305.1349550505211</v>
      </c>
    </row>
    <row r="118" spans="1:7" hidden="1">
      <c r="A118" s="2">
        <v>2</v>
      </c>
      <c r="B118" s="4">
        <f ca="1">B117+B117*C117</f>
        <v>18181.25318224305</v>
      </c>
      <c r="C118" s="7">
        <f t="shared" ref="C118:C146" ca="1" si="10">($C$74+RAND()*($C$75-$C$74))</f>
        <v>2.0743190574016437E-2</v>
      </c>
      <c r="D118" s="4">
        <f t="shared" ref="D118:D146" ca="1" si="11">B118*$B$80</f>
        <v>4090.7819660046862</v>
      </c>
      <c r="E118" s="4">
        <f ca="1">G117+D117</f>
        <v>11242.634955050522</v>
      </c>
      <c r="F118" s="7">
        <f t="shared" ref="F118:F146" ca="1" si="12">NORMINV(RAND(),$C$78,$C$77)</f>
        <v>0.1077788482036503</v>
      </c>
      <c r="G118" s="4">
        <f t="shared" ref="G118:G146" ca="1" si="13">E118+E118*F118</f>
        <v>12454.353201279966</v>
      </c>
    </row>
    <row r="119" spans="1:7" hidden="1">
      <c r="A119" s="2">
        <v>3</v>
      </c>
      <c r="B119" s="4">
        <f ca="1">B118+B118*C118</f>
        <v>18558.390381876761</v>
      </c>
      <c r="C119" s="7">
        <f t="shared" ca="1" si="10"/>
        <v>3.388417102721171E-2</v>
      </c>
      <c r="D119" s="4">
        <f t="shared" ca="1" si="11"/>
        <v>4175.6378359222717</v>
      </c>
      <c r="E119" s="4">
        <f t="shared" ref="E119:E146" ca="1" si="14">G118+D118</f>
        <v>16545.13516728465</v>
      </c>
      <c r="F119" s="7">
        <f t="shared" ca="1" si="12"/>
        <v>6.1109658212643414E-2</v>
      </c>
      <c r="G119" s="4">
        <f t="shared" ca="1" si="13"/>
        <v>17556.202722439401</v>
      </c>
    </row>
    <row r="120" spans="1:7" hidden="1">
      <c r="A120" s="2">
        <v>4</v>
      </c>
      <c r="B120" s="4">
        <f ca="1">B119+B119*C119</f>
        <v>19187.226055566036</v>
      </c>
      <c r="C120" s="7">
        <f t="shared" ca="1" si="10"/>
        <v>2.1313637662752873E-2</v>
      </c>
      <c r="D120" s="4">
        <f t="shared" ca="1" si="11"/>
        <v>4317.1258625023584</v>
      </c>
      <c r="E120" s="4">
        <f t="shared" ca="1" si="14"/>
        <v>21731.840558361673</v>
      </c>
      <c r="F120" s="7">
        <f t="shared" ca="1" si="12"/>
        <v>8.8437316024811918E-2</v>
      </c>
      <c r="G120" s="4">
        <f t="shared" ca="1" si="13"/>
        <v>23653.746209622328</v>
      </c>
    </row>
    <row r="121" spans="1:7" hidden="1">
      <c r="A121" s="2">
        <v>5</v>
      </c>
      <c r="B121" s="4">
        <f t="shared" ref="B121:B146" ca="1" si="15">B120+B120*C120</f>
        <v>19596.175639467703</v>
      </c>
      <c r="C121" s="7">
        <f t="shared" ca="1" si="10"/>
        <v>9.8920902084559618E-3</v>
      </c>
      <c r="D121" s="4">
        <f t="shared" ca="1" si="11"/>
        <v>4409.1395188802335</v>
      </c>
      <c r="E121" s="4">
        <f t="shared" ca="1" si="14"/>
        <v>27970.872072124686</v>
      </c>
      <c r="F121" s="7">
        <f t="shared" ca="1" si="12"/>
        <v>5.3092076412039266E-3</v>
      </c>
      <c r="G121" s="4">
        <f t="shared" ca="1" si="13"/>
        <v>28119.375239861147</v>
      </c>
    </row>
    <row r="122" spans="1:7" hidden="1">
      <c r="A122" s="2">
        <v>6</v>
      </c>
      <c r="B122" s="4">
        <f t="shared" ca="1" si="15"/>
        <v>19790.022776634065</v>
      </c>
      <c r="C122" s="7">
        <f t="shared" ca="1" si="10"/>
        <v>4.841228608356643E-2</v>
      </c>
      <c r="D122" s="4">
        <f t="shared" ca="1" si="11"/>
        <v>4452.7551247426645</v>
      </c>
      <c r="E122" s="4">
        <f t="shared" ca="1" si="14"/>
        <v>32528.514758741381</v>
      </c>
      <c r="F122" s="7">
        <f t="shared" ca="1" si="12"/>
        <v>2.089358199087641E-2</v>
      </c>
      <c r="G122" s="4">
        <f t="shared" ca="1" si="13"/>
        <v>33208.151948894578</v>
      </c>
    </row>
    <row r="123" spans="1:7" hidden="1">
      <c r="A123" s="2">
        <v>7</v>
      </c>
      <c r="B123" s="4">
        <f t="shared" ca="1" si="15"/>
        <v>20748.103020896768</v>
      </c>
      <c r="C123" s="7">
        <f t="shared" ca="1" si="10"/>
        <v>3.7600515882719066E-2</v>
      </c>
      <c r="D123" s="4">
        <f t="shared" ca="1" si="11"/>
        <v>4668.3231797017725</v>
      </c>
      <c r="E123" s="4">
        <f t="shared" ca="1" si="14"/>
        <v>37660.907073637245</v>
      </c>
      <c r="F123" s="7">
        <f t="shared" ca="1" si="12"/>
        <v>0.10519090145586207</v>
      </c>
      <c r="G123" s="4">
        <f t="shared" ca="1" si="13"/>
        <v>41622.491838358597</v>
      </c>
    </row>
    <row r="124" spans="1:7" hidden="1">
      <c r="A124" s="2">
        <v>8</v>
      </c>
      <c r="B124" s="4">
        <f t="shared" ca="1" si="15"/>
        <v>21528.242398070288</v>
      </c>
      <c r="C124" s="7">
        <f t="shared" ca="1" si="10"/>
        <v>3.2447952932465364E-2</v>
      </c>
      <c r="D124" s="4">
        <f t="shared" ca="1" si="11"/>
        <v>4843.8545395658148</v>
      </c>
      <c r="E124" s="4">
        <f t="shared" ca="1" si="14"/>
        <v>46290.81501806037</v>
      </c>
      <c r="F124" s="7">
        <f t="shared" ca="1" si="12"/>
        <v>1.2669322631480621E-2</v>
      </c>
      <c r="G124" s="4">
        <f t="shared" ca="1" si="13"/>
        <v>46877.288288398362</v>
      </c>
    </row>
    <row r="125" spans="1:7" hidden="1">
      <c r="A125" s="2">
        <v>9</v>
      </c>
      <c r="B125" s="4">
        <f t="shared" ca="1" si="15"/>
        <v>22226.789794121578</v>
      </c>
      <c r="C125" s="7">
        <f t="shared" ca="1" si="10"/>
        <v>6.0444898972360675E-2</v>
      </c>
      <c r="D125" s="4">
        <f t="shared" ca="1" si="11"/>
        <v>5001.027703677355</v>
      </c>
      <c r="E125" s="4">
        <f t="shared" ca="1" si="14"/>
        <v>51721.142827964177</v>
      </c>
      <c r="F125" s="7">
        <f t="shared" ca="1" si="12"/>
        <v>0.11028578506781782</v>
      </c>
      <c r="G125" s="4">
        <f t="shared" ca="1" si="13"/>
        <v>57425.249669350938</v>
      </c>
    </row>
    <row r="126" spans="1:7" hidden="1">
      <c r="A126" s="2">
        <v>10</v>
      </c>
      <c r="B126" s="4">
        <f t="shared" ca="1" si="15"/>
        <v>23570.285857707153</v>
      </c>
      <c r="C126" s="7">
        <f t="shared" ca="1" si="10"/>
        <v>1.3165369451146703E-2</v>
      </c>
      <c r="D126" s="4">
        <f t="shared" ca="1" si="11"/>
        <v>5303.3143179841099</v>
      </c>
      <c r="E126" s="4">
        <f t="shared" ca="1" si="14"/>
        <v>62426.277373028293</v>
      </c>
      <c r="F126" s="7">
        <f t="shared" ca="1" si="12"/>
        <v>7.9781657559522962E-2</v>
      </c>
      <c r="G126" s="4">
        <f t="shared" ca="1" si="13"/>
        <v>67406.749257119038</v>
      </c>
    </row>
    <row r="127" spans="1:7" hidden="1">
      <c r="A127" s="2">
        <v>11</v>
      </c>
      <c r="B127" s="4">
        <f t="shared" ca="1" si="15"/>
        <v>23880.597379093007</v>
      </c>
      <c r="C127" s="7">
        <f t="shared" ca="1" si="10"/>
        <v>4.3986050363085366E-2</v>
      </c>
      <c r="D127" s="4">
        <f t="shared" ca="1" si="11"/>
        <v>5373.1344102959265</v>
      </c>
      <c r="E127" s="4">
        <f t="shared" ca="1" si="14"/>
        <v>72710.063575103151</v>
      </c>
      <c r="F127" s="7">
        <f t="shared" ca="1" si="12"/>
        <v>8.2589711586411485E-2</v>
      </c>
      <c r="G127" s="4">
        <f t="shared" ca="1" si="13"/>
        <v>78715.166755200567</v>
      </c>
    </row>
    <row r="128" spans="1:7" hidden="1">
      <c r="A128" s="2">
        <v>12</v>
      </c>
      <c r="B128" s="4">
        <f t="shared" ca="1" si="15"/>
        <v>24931.010538110357</v>
      </c>
      <c r="C128" s="7">
        <f t="shared" ca="1" si="10"/>
        <v>7.5287655353360225E-2</v>
      </c>
      <c r="D128" s="4">
        <f t="shared" ca="1" si="11"/>
        <v>5609.4773710748304</v>
      </c>
      <c r="E128" s="4">
        <f t="shared" ca="1" si="14"/>
        <v>84088.301165496494</v>
      </c>
      <c r="F128" s="7">
        <f t="shared" ca="1" si="12"/>
        <v>2.0098506589253919E-2</v>
      </c>
      <c r="G128" s="4">
        <f t="shared" ca="1" si="13"/>
        <v>85778.350440550392</v>
      </c>
    </row>
    <row r="129" spans="1:7" hidden="1">
      <c r="A129" s="2">
        <v>13</v>
      </c>
      <c r="B129" s="4">
        <f t="shared" ca="1" si="15"/>
        <v>26808.0078671146</v>
      </c>
      <c r="C129" s="7">
        <f t="shared" ca="1" si="10"/>
        <v>4.4126724241157822E-2</v>
      </c>
      <c r="D129" s="4">
        <f t="shared" ca="1" si="11"/>
        <v>6031.8017701007848</v>
      </c>
      <c r="E129" s="4">
        <f t="shared" ca="1" si="14"/>
        <v>91387.827811625219</v>
      </c>
      <c r="F129" s="7">
        <f t="shared" ca="1" si="12"/>
        <v>7.8322483123803271E-2</v>
      </c>
      <c r="G129" s="4">
        <f t="shared" ca="1" si="13"/>
        <v>98545.54941312228</v>
      </c>
    </row>
    <row r="130" spans="1:7" hidden="1">
      <c r="A130" s="2">
        <v>14</v>
      </c>
      <c r="B130" s="4">
        <f t="shared" ca="1" si="15"/>
        <v>27990.957437721554</v>
      </c>
      <c r="C130" s="7">
        <f t="shared" ca="1" si="10"/>
        <v>3.4155490030749337E-2</v>
      </c>
      <c r="D130" s="4">
        <f t="shared" ca="1" si="11"/>
        <v>6297.9654234873497</v>
      </c>
      <c r="E130" s="4">
        <f t="shared" ca="1" si="14"/>
        <v>104577.35118322307</v>
      </c>
      <c r="F130" s="7">
        <f t="shared" ca="1" si="12"/>
        <v>0.15457325177345427</v>
      </c>
      <c r="G130" s="4">
        <f t="shared" ca="1" si="13"/>
        <v>120742.21241746836</v>
      </c>
    </row>
    <row r="131" spans="1:7" hidden="1">
      <c r="A131" s="2">
        <v>15</v>
      </c>
      <c r="B131" s="4">
        <f t="shared" ca="1" si="15"/>
        <v>28947.002305436781</v>
      </c>
      <c r="C131" s="7">
        <f t="shared" ca="1" si="10"/>
        <v>7.430663712448278E-2</v>
      </c>
      <c r="D131" s="4">
        <f t="shared" ca="1" si="11"/>
        <v>6513.0755187232762</v>
      </c>
      <c r="E131" s="4">
        <f t="shared" ca="1" si="14"/>
        <v>127040.1778409557</v>
      </c>
      <c r="F131" s="7">
        <f t="shared" ca="1" si="12"/>
        <v>1.7420770906637885E-2</v>
      </c>
      <c r="G131" s="4">
        <f t="shared" ca="1" si="13"/>
        <v>129253.31567506153</v>
      </c>
    </row>
    <row r="132" spans="1:7" hidden="1">
      <c r="A132" s="2">
        <v>16</v>
      </c>
      <c r="B132" s="4">
        <f t="shared" ca="1" si="15"/>
        <v>31097.956701588439</v>
      </c>
      <c r="C132" s="7">
        <f t="shared" ca="1" si="10"/>
        <v>7.6992331387431445E-2</v>
      </c>
      <c r="D132" s="4">
        <f t="shared" ca="1" si="11"/>
        <v>6997.0402578573985</v>
      </c>
      <c r="E132" s="4">
        <f t="shared" ca="1" si="14"/>
        <v>135766.3911937848</v>
      </c>
      <c r="F132" s="7">
        <f t="shared" ca="1" si="12"/>
        <v>6.5823216210800548E-2</v>
      </c>
      <c r="G132" s="4">
        <f t="shared" ca="1" si="13"/>
        <v>144702.97171549342</v>
      </c>
    </row>
    <row r="133" spans="1:7" hidden="1">
      <c r="A133" s="2">
        <v>17</v>
      </c>
      <c r="B133" s="4">
        <f t="shared" ca="1" si="15"/>
        <v>33492.260889429133</v>
      </c>
      <c r="C133" s="7">
        <f t="shared" ca="1" si="10"/>
        <v>8.5974912288672212E-2</v>
      </c>
      <c r="D133" s="4">
        <f t="shared" ca="1" si="11"/>
        <v>7535.7587001215552</v>
      </c>
      <c r="E133" s="4">
        <f t="shared" ca="1" si="14"/>
        <v>151700.0119733508</v>
      </c>
      <c r="F133" s="7">
        <f t="shared" ca="1" si="12"/>
        <v>0.1166518794268397</v>
      </c>
      <c r="G133" s="4">
        <f t="shared" ca="1" si="13"/>
        <v>169396.10347911625</v>
      </c>
    </row>
    <row r="134" spans="1:7" hidden="1">
      <c r="A134" s="2">
        <v>18</v>
      </c>
      <c r="B134" s="4">
        <f t="shared" ca="1" si="15"/>
        <v>36371.755081747127</v>
      </c>
      <c r="C134" s="7">
        <f t="shared" ca="1" si="10"/>
        <v>7.1651956905822269E-3</v>
      </c>
      <c r="D134" s="4">
        <f t="shared" ca="1" si="11"/>
        <v>8183.6448933931042</v>
      </c>
      <c r="E134" s="4">
        <f t="shared" ca="1" si="14"/>
        <v>176931.8621792378</v>
      </c>
      <c r="F134" s="7">
        <f t="shared" ca="1" si="12"/>
        <v>3.0341051368977631E-2</v>
      </c>
      <c r="G134" s="4">
        <f t="shared" ca="1" si="13"/>
        <v>182300.16089842693</v>
      </c>
    </row>
    <row r="135" spans="1:7" hidden="1">
      <c r="A135" s="2">
        <v>19</v>
      </c>
      <c r="B135" s="4">
        <f t="shared" ca="1" si="15"/>
        <v>36632.365824517772</v>
      </c>
      <c r="C135" s="7">
        <f t="shared" ca="1" si="10"/>
        <v>7.9953278024621183E-2</v>
      </c>
      <c r="D135" s="4">
        <f t="shared" ca="1" si="11"/>
        <v>8242.2823105164989</v>
      </c>
      <c r="E135" s="4">
        <f t="shared" ca="1" si="14"/>
        <v>190483.80579182002</v>
      </c>
      <c r="F135" s="7">
        <f t="shared" ca="1" si="12"/>
        <v>5.4988834234802969E-2</v>
      </c>
      <c r="G135" s="4">
        <f t="shared" ca="1" si="13"/>
        <v>200958.2882129208</v>
      </c>
    </row>
    <row r="136" spans="1:7" hidden="1">
      <c r="A136" s="2">
        <v>20</v>
      </c>
      <c r="B136" s="4">
        <f t="shared" ca="1" si="15"/>
        <v>39561.24355398507</v>
      </c>
      <c r="C136" s="7">
        <f t="shared" ca="1" si="10"/>
        <v>6.2277120174527335E-2</v>
      </c>
      <c r="D136" s="4">
        <f t="shared" ca="1" si="11"/>
        <v>8901.2797996466415</v>
      </c>
      <c r="E136" s="4">
        <f t="shared" ca="1" si="14"/>
        <v>209200.57052343729</v>
      </c>
      <c r="F136" s="7">
        <f t="shared" ca="1" si="12"/>
        <v>0.16861117082386856</v>
      </c>
      <c r="G136" s="4">
        <f t="shared" ca="1" si="13"/>
        <v>244474.12365641532</v>
      </c>
    </row>
    <row r="137" spans="1:7" hidden="1">
      <c r="A137" s="2">
        <v>21</v>
      </c>
      <c r="B137" s="4">
        <f t="shared" ca="1" si="15"/>
        <v>42025.003873050344</v>
      </c>
      <c r="C137" s="7">
        <f t="shared" ca="1" si="10"/>
        <v>6.2318493695614402E-2</v>
      </c>
      <c r="D137" s="4">
        <f t="shared" ca="1" si="11"/>
        <v>9455.6258714363285</v>
      </c>
      <c r="E137" s="4">
        <f t="shared" ca="1" si="14"/>
        <v>253375.40345606196</v>
      </c>
      <c r="F137" s="7">
        <f t="shared" ca="1" si="12"/>
        <v>4.3024821254687949E-2</v>
      </c>
      <c r="G137" s="4">
        <f t="shared" ca="1" si="13"/>
        <v>264276.8349000935</v>
      </c>
    </row>
    <row r="138" spans="1:7" hidden="1">
      <c r="A138" s="2">
        <v>22</v>
      </c>
      <c r="B138" s="4">
        <f t="shared" ca="1" si="15"/>
        <v>44643.938811971202</v>
      </c>
      <c r="C138" s="7">
        <f t="shared" ca="1" si="10"/>
        <v>7.1205421586212131E-3</v>
      </c>
      <c r="D138" s="4">
        <f t="shared" ca="1" si="11"/>
        <v>10044.886232693521</v>
      </c>
      <c r="E138" s="4">
        <f t="shared" ca="1" si="14"/>
        <v>273732.46077152982</v>
      </c>
      <c r="F138" s="7">
        <f t="shared" ca="1" si="12"/>
        <v>1.703295784679406E-2</v>
      </c>
      <c r="G138" s="4">
        <f t="shared" ca="1" si="13"/>
        <v>278394.93423715048</v>
      </c>
    </row>
    <row r="139" spans="1:7" hidden="1">
      <c r="A139" s="2">
        <v>23</v>
      </c>
      <c r="B139" s="4">
        <f t="shared" ca="1" si="15"/>
        <v>44961.827860408746</v>
      </c>
      <c r="C139" s="7">
        <f t="shared" ca="1" si="10"/>
        <v>4.2811903252518047E-2</v>
      </c>
      <c r="D139" s="4">
        <f t="shared" ca="1" si="11"/>
        <v>10116.411268591968</v>
      </c>
      <c r="E139" s="4">
        <f t="shared" ca="1" si="14"/>
        <v>288439.82046984398</v>
      </c>
      <c r="F139" s="7">
        <f t="shared" ca="1" si="12"/>
        <v>4.7713402533172987E-2</v>
      </c>
      <c r="G139" s="4">
        <f t="shared" ca="1" si="13"/>
        <v>302202.2657305178</v>
      </c>
    </row>
    <row r="140" spans="1:7" hidden="1">
      <c r="A140" s="2">
        <v>24</v>
      </c>
      <c r="B140" s="4">
        <f t="shared" ca="1" si="15"/>
        <v>46886.729284824934</v>
      </c>
      <c r="C140" s="7">
        <f t="shared" ca="1" si="10"/>
        <v>9.2754033338231429E-2</v>
      </c>
      <c r="D140" s="4">
        <f t="shared" ca="1" si="11"/>
        <v>10549.514089085611</v>
      </c>
      <c r="E140" s="4">
        <f t="shared" ca="1" si="14"/>
        <v>312318.6769991098</v>
      </c>
      <c r="F140" s="7">
        <f t="shared" ca="1" si="12"/>
        <v>-2.2064841258800788E-2</v>
      </c>
      <c r="G140" s="4">
        <f t="shared" ca="1" si="13"/>
        <v>305427.41496896575</v>
      </c>
    </row>
    <row r="141" spans="1:7" hidden="1">
      <c r="A141" s="2">
        <v>25</v>
      </c>
      <c r="B141" s="4">
        <f t="shared" ca="1" si="15"/>
        <v>51235.662536030221</v>
      </c>
      <c r="C141" s="7">
        <f t="shared" ca="1" si="10"/>
        <v>4.8367522057621876E-2</v>
      </c>
      <c r="D141" s="4">
        <f t="shared" ca="1" si="11"/>
        <v>11528.0240706068</v>
      </c>
      <c r="E141" s="4">
        <f t="shared" ca="1" si="14"/>
        <v>315976.92905805138</v>
      </c>
      <c r="F141" s="7">
        <f t="shared" ca="1" si="12"/>
        <v>1.003950110039252E-3</v>
      </c>
      <c r="G141" s="4">
        <f t="shared" ca="1" si="13"/>
        <v>316294.15413074906</v>
      </c>
    </row>
    <row r="142" spans="1:7" hidden="1">
      <c r="A142" s="2">
        <v>26</v>
      </c>
      <c r="B142" s="4">
        <f t="shared" ca="1" si="15"/>
        <v>53713.804573878529</v>
      </c>
      <c r="C142" s="7">
        <f t="shared" ca="1" si="10"/>
        <v>8.604965046363687E-2</v>
      </c>
      <c r="D142" s="4">
        <f t="shared" ca="1" si="11"/>
        <v>12085.606029122669</v>
      </c>
      <c r="E142" s="4">
        <f t="shared" ca="1" si="14"/>
        <v>327822.17820135585</v>
      </c>
      <c r="F142" s="7">
        <f t="shared" ca="1" si="12"/>
        <v>2.2902064145042013E-2</v>
      </c>
      <c r="G142" s="4">
        <f t="shared" ca="1" si="13"/>
        <v>335329.98275469069</v>
      </c>
    </row>
    <row r="143" spans="1:7" hidden="1">
      <c r="A143" s="2">
        <v>27</v>
      </c>
      <c r="B143" s="4">
        <f t="shared" ca="1" si="15"/>
        <v>58335.858682532875</v>
      </c>
      <c r="C143" s="7">
        <f t="shared" ca="1" si="10"/>
        <v>1.2787594110522349E-2</v>
      </c>
      <c r="D143" s="4">
        <f t="shared" ca="1" si="11"/>
        <v>13125.568203569897</v>
      </c>
      <c r="E143" s="4">
        <f t="shared" ca="1" si="14"/>
        <v>347415.58878381335</v>
      </c>
      <c r="F143" s="7">
        <f t="shared" ca="1" si="12"/>
        <v>1.98422023130299E-2</v>
      </c>
      <c r="G143" s="4">
        <f t="shared" ca="1" si="13"/>
        <v>354309.07918316219</v>
      </c>
    </row>
    <row r="144" spans="1:7" hidden="1">
      <c r="A144" s="2">
        <v>28</v>
      </c>
      <c r="B144" s="4">
        <f t="shared" ca="1" si="15"/>
        <v>59081.833965453894</v>
      </c>
      <c r="C144" s="7">
        <f t="shared" ca="1" si="10"/>
        <v>6.7723949532470434E-2</v>
      </c>
      <c r="D144" s="4">
        <f t="shared" ca="1" si="11"/>
        <v>13293.412642227126</v>
      </c>
      <c r="E144" s="4">
        <f t="shared" ca="1" si="14"/>
        <v>367434.6473867321</v>
      </c>
      <c r="F144" s="7">
        <f t="shared" ca="1" si="12"/>
        <v>5.6161167409906287E-2</v>
      </c>
      <c r="G144" s="4">
        <f t="shared" ca="1" si="13"/>
        <v>388070.20613081823</v>
      </c>
    </row>
    <row r="145" spans="1:7" hidden="1">
      <c r="A145" s="2">
        <v>29</v>
      </c>
      <c r="B145" s="4">
        <f t="shared" ca="1" si="15"/>
        <v>63083.089107216088</v>
      </c>
      <c r="C145" s="7">
        <f t="shared" ca="1" si="10"/>
        <v>2.1708638552301721E-2</v>
      </c>
      <c r="D145" s="4">
        <f t="shared" ca="1" si="11"/>
        <v>14193.69504912362</v>
      </c>
      <c r="E145" s="4">
        <f t="shared" ca="1" si="14"/>
        <v>401363.61877304537</v>
      </c>
      <c r="F145" s="7">
        <f t="shared" ca="1" si="12"/>
        <v>4.0946083534760272E-2</v>
      </c>
      <c r="G145" s="4">
        <f t="shared" ca="1" si="13"/>
        <v>417797.88703514019</v>
      </c>
    </row>
    <row r="146" spans="1:7">
      <c r="A146" s="2">
        <v>30</v>
      </c>
      <c r="B146" s="4">
        <f t="shared" ca="1" si="15"/>
        <v>64452.537087407283</v>
      </c>
      <c r="C146" s="7">
        <f t="shared" ca="1" si="10"/>
        <v>6.1918260813451913E-2</v>
      </c>
      <c r="D146" s="4">
        <f t="shared" ca="1" si="11"/>
        <v>14501.820844666639</v>
      </c>
      <c r="E146" s="4">
        <f t="shared" ca="1" si="14"/>
        <v>431991.58208426379</v>
      </c>
      <c r="F146" s="7">
        <f t="shared" ca="1" si="12"/>
        <v>0.10836992444715332</v>
      </c>
      <c r="G146" s="4">
        <f t="shared" ca="1" si="13"/>
        <v>478806.47719654167</v>
      </c>
    </row>
    <row r="148" spans="1:7">
      <c r="A148" s="1" t="s">
        <v>8</v>
      </c>
      <c r="B148" s="1" t="s">
        <v>9</v>
      </c>
      <c r="C148" s="1" t="s">
        <v>21</v>
      </c>
      <c r="D148" s="1" t="s">
        <v>10</v>
      </c>
      <c r="E148" s="1" t="s">
        <v>11</v>
      </c>
      <c r="F148" s="5" t="s">
        <v>22</v>
      </c>
      <c r="G148" s="1" t="s">
        <v>12</v>
      </c>
    </row>
    <row r="149" spans="1:7" ht="17.25" customHeight="1">
      <c r="A149" s="2">
        <v>1</v>
      </c>
      <c r="B149" s="4">
        <f>$B$1</f>
        <v>17500</v>
      </c>
      <c r="C149" s="7">
        <f ca="1">($C$74+RAND()*($C$75-$C$74))</f>
        <v>3.0716395819914855E-2</v>
      </c>
      <c r="D149" s="4">
        <f>B149*$B$80</f>
        <v>3937.5</v>
      </c>
      <c r="E149" s="2">
        <f>$B$2</f>
        <v>7250</v>
      </c>
      <c r="F149" s="7">
        <f ca="1">NORMINV(RAND(),$C$78,$C$77)</f>
        <v>0.12573722431337286</v>
      </c>
      <c r="G149" s="4">
        <f ca="1">E149+E149*F149</f>
        <v>8161.5948762719536</v>
      </c>
    </row>
    <row r="150" spans="1:7" hidden="1">
      <c r="A150" s="2">
        <v>2</v>
      </c>
      <c r="B150" s="4">
        <f ca="1">B149+B149*C149</f>
        <v>18037.536926848508</v>
      </c>
      <c r="C150" s="7">
        <f t="shared" ref="C150:C178" ca="1" si="16">($C$74+RAND()*($C$75-$C$74))</f>
        <v>2.8359535592995602E-2</v>
      </c>
      <c r="D150" s="4">
        <f t="shared" ref="D150:D178" ca="1" si="17">B150*$B$80</f>
        <v>4058.4458085409146</v>
      </c>
      <c r="E150" s="4">
        <f ca="1">G149+D149</f>
        <v>12099.094876271953</v>
      </c>
      <c r="F150" s="7">
        <f t="shared" ref="F150:F178" ca="1" si="18">NORMINV(RAND(),$C$78,$C$77)</f>
        <v>2.0694711612048135E-2</v>
      </c>
      <c r="G150" s="4">
        <f t="shared" ref="G150:G178" ca="1" si="19">E150+E150*F150</f>
        <v>12349.48215550321</v>
      </c>
    </row>
    <row r="151" spans="1:7" hidden="1">
      <c r="A151" s="2">
        <v>3</v>
      </c>
      <c r="B151" s="4">
        <f ca="1">B150+B150*C150</f>
        <v>18549.07309733544</v>
      </c>
      <c r="C151" s="7">
        <f t="shared" ca="1" si="16"/>
        <v>6.2745461508061151E-2</v>
      </c>
      <c r="D151" s="4">
        <f t="shared" ca="1" si="17"/>
        <v>4173.5414469004745</v>
      </c>
      <c r="E151" s="4">
        <f t="shared" ref="E151:E178" ca="1" si="20">G150+D150</f>
        <v>16407.927964044124</v>
      </c>
      <c r="F151" s="7">
        <f t="shared" ca="1" si="18"/>
        <v>2.7498969890113096E-2</v>
      </c>
      <c r="G151" s="4">
        <f t="shared" ca="1" si="19"/>
        <v>16859.129081086518</v>
      </c>
    </row>
    <row r="152" spans="1:7" hidden="1">
      <c r="A152" s="2">
        <v>4</v>
      </c>
      <c r="B152" s="4">
        <f ca="1">B151+B151*C151</f>
        <v>19712.943249374515</v>
      </c>
      <c r="C152" s="7">
        <f t="shared" ca="1" si="16"/>
        <v>3.1140977208805511E-2</v>
      </c>
      <c r="D152" s="4">
        <f t="shared" ca="1" si="17"/>
        <v>4435.412231109266</v>
      </c>
      <c r="E152" s="4">
        <f t="shared" ca="1" si="20"/>
        <v>21032.670527986993</v>
      </c>
      <c r="F152" s="7">
        <f t="shared" ca="1" si="18"/>
        <v>0.11105778707075797</v>
      </c>
      <c r="G152" s="4">
        <f t="shared" ca="1" si="19"/>
        <v>23368.512373013578</v>
      </c>
    </row>
    <row r="153" spans="1:7" hidden="1">
      <c r="A153" s="2">
        <v>5</v>
      </c>
      <c r="B153" s="4">
        <f t="shared" ref="B153:B178" ca="1" si="21">B152+B152*C152</f>
        <v>20326.823565821764</v>
      </c>
      <c r="C153" s="7">
        <f t="shared" ca="1" si="16"/>
        <v>7.7829492461003555E-2</v>
      </c>
      <c r="D153" s="4">
        <f t="shared" ca="1" si="17"/>
        <v>4573.5353023098969</v>
      </c>
      <c r="E153" s="4">
        <f t="shared" ca="1" si="20"/>
        <v>27803.924604122843</v>
      </c>
      <c r="F153" s="7">
        <f t="shared" ca="1" si="18"/>
        <v>4.0324430768065578E-2</v>
      </c>
      <c r="G153" s="4">
        <f t="shared" ca="1" si="19"/>
        <v>28925.10203690231</v>
      </c>
    </row>
    <row r="154" spans="1:7" hidden="1">
      <c r="A154" s="2">
        <v>6</v>
      </c>
      <c r="B154" s="4">
        <f t="shared" ca="1" si="21"/>
        <v>21908.849927294039</v>
      </c>
      <c r="C154" s="7">
        <f t="shared" ca="1" si="16"/>
        <v>8.24616277763318E-2</v>
      </c>
      <c r="D154" s="4">
        <f t="shared" ca="1" si="17"/>
        <v>4929.4912336411589</v>
      </c>
      <c r="E154" s="4">
        <f t="shared" ca="1" si="20"/>
        <v>33498.637339212204</v>
      </c>
      <c r="F154" s="7">
        <f t="shared" ca="1" si="18"/>
        <v>-3.6968581251322741E-2</v>
      </c>
      <c r="G154" s="4">
        <f t="shared" ca="1" si="19"/>
        <v>32260.240242928943</v>
      </c>
    </row>
    <row r="155" spans="1:7" hidden="1">
      <c r="A155" s="2">
        <v>7</v>
      </c>
      <c r="B155" s="4">
        <f t="shared" ca="1" si="21"/>
        <v>23715.489355006073</v>
      </c>
      <c r="C155" s="7">
        <f t="shared" ca="1" si="16"/>
        <v>4.8721000772786849E-2</v>
      </c>
      <c r="D155" s="4">
        <f t="shared" ca="1" si="17"/>
        <v>5335.9851048763667</v>
      </c>
      <c r="E155" s="4">
        <f t="shared" ca="1" si="20"/>
        <v>37189.731476570101</v>
      </c>
      <c r="F155" s="7">
        <f t="shared" ca="1" si="18"/>
        <v>3.5993927210977397E-2</v>
      </c>
      <c r="G155" s="4">
        <f t="shared" ca="1" si="19"/>
        <v>38528.335964333557</v>
      </c>
    </row>
    <row r="156" spans="1:7" hidden="1">
      <c r="A156" s="2">
        <v>8</v>
      </c>
      <c r="B156" s="4">
        <f t="shared" ca="1" si="21"/>
        <v>24870.931730198343</v>
      </c>
      <c r="C156" s="7">
        <f t="shared" ca="1" si="16"/>
        <v>5.7525337336148223E-2</v>
      </c>
      <c r="D156" s="4">
        <f t="shared" ca="1" si="17"/>
        <v>5595.9596392946269</v>
      </c>
      <c r="E156" s="4">
        <f t="shared" ca="1" si="20"/>
        <v>43864.321069209924</v>
      </c>
      <c r="F156" s="7">
        <f t="shared" ca="1" si="18"/>
        <v>0.12183930562455705</v>
      </c>
      <c r="G156" s="4">
        <f t="shared" ca="1" si="19"/>
        <v>49208.71948997509</v>
      </c>
    </row>
    <row r="157" spans="1:7" hidden="1">
      <c r="A157" s="2">
        <v>9</v>
      </c>
      <c r="B157" s="4">
        <f t="shared" ca="1" si="21"/>
        <v>26301.640467842313</v>
      </c>
      <c r="C157" s="7">
        <f t="shared" ca="1" si="16"/>
        <v>2.912242504044793E-2</v>
      </c>
      <c r="D157" s="4">
        <f t="shared" ca="1" si="17"/>
        <v>5917.8691052645208</v>
      </c>
      <c r="E157" s="4">
        <f t="shared" ca="1" si="20"/>
        <v>54804.679129269716</v>
      </c>
      <c r="F157" s="7">
        <f t="shared" ca="1" si="18"/>
        <v>3.7672140319708523E-2</v>
      </c>
      <c r="G157" s="4">
        <f t="shared" ca="1" si="19"/>
        <v>56869.288691604168</v>
      </c>
    </row>
    <row r="158" spans="1:7" hidden="1">
      <c r="A158" s="2">
        <v>10</v>
      </c>
      <c r="B158" s="4">
        <f t="shared" ca="1" si="21"/>
        <v>27067.608020807864</v>
      </c>
      <c r="C158" s="7">
        <f t="shared" ca="1" si="16"/>
        <v>9.7691765306616413E-2</v>
      </c>
      <c r="D158" s="4">
        <f t="shared" ca="1" si="17"/>
        <v>6090.2118046817695</v>
      </c>
      <c r="E158" s="4">
        <f t="shared" ca="1" si="20"/>
        <v>62787.157796868691</v>
      </c>
      <c r="F158" s="7">
        <f t="shared" ca="1" si="18"/>
        <v>1.0002545942169261E-2</v>
      </c>
      <c r="G158" s="4">
        <f t="shared" ca="1" si="19"/>
        <v>63415.189227310104</v>
      </c>
    </row>
    <row r="159" spans="1:7" hidden="1">
      <c r="A159" s="2">
        <v>11</v>
      </c>
      <c r="B159" s="4">
        <f t="shared" ca="1" si="21"/>
        <v>29711.890430988115</v>
      </c>
      <c r="C159" s="7">
        <f t="shared" ca="1" si="16"/>
        <v>1.1056953295650552E-2</v>
      </c>
      <c r="D159" s="4">
        <f t="shared" ca="1" si="17"/>
        <v>6685.1753469723262</v>
      </c>
      <c r="E159" s="4">
        <f t="shared" ca="1" si="20"/>
        <v>69505.401031991874</v>
      </c>
      <c r="F159" s="7">
        <f t="shared" ca="1" si="18"/>
        <v>9.5736128109130181E-2</v>
      </c>
      <c r="G159" s="4">
        <f t="shared" ca="1" si="19"/>
        <v>76159.579009467125</v>
      </c>
    </row>
    <row r="160" spans="1:7" hidden="1">
      <c r="A160" s="2">
        <v>12</v>
      </c>
      <c r="B160" s="4">
        <f t="shared" ca="1" si="21"/>
        <v>30040.413415809038</v>
      </c>
      <c r="C160" s="7">
        <f t="shared" ca="1" si="16"/>
        <v>5.8978793278378586E-2</v>
      </c>
      <c r="D160" s="4">
        <f t="shared" ca="1" si="17"/>
        <v>6759.0930185570342</v>
      </c>
      <c r="E160" s="4">
        <f t="shared" ca="1" si="20"/>
        <v>82844.754356439458</v>
      </c>
      <c r="F160" s="7">
        <f t="shared" ca="1" si="18"/>
        <v>5.9862459050812583E-2</v>
      </c>
      <c r="G160" s="4">
        <f t="shared" ca="1" si="19"/>
        <v>87804.045071676446</v>
      </c>
    </row>
    <row r="161" spans="1:7" hidden="1">
      <c r="A161" s="2">
        <v>13</v>
      </c>
      <c r="B161" s="4">
        <f t="shared" ca="1" si="21"/>
        <v>31812.160748657072</v>
      </c>
      <c r="C161" s="7">
        <f t="shared" ca="1" si="16"/>
        <v>2.1147296637676852E-2</v>
      </c>
      <c r="D161" s="4">
        <f t="shared" ca="1" si="17"/>
        <v>7157.736168447841</v>
      </c>
      <c r="E161" s="4">
        <f t="shared" ca="1" si="20"/>
        <v>94563.138090233479</v>
      </c>
      <c r="F161" s="7">
        <f t="shared" ca="1" si="18"/>
        <v>4.9289950384914474E-2</v>
      </c>
      <c r="G161" s="4">
        <f t="shared" ca="1" si="19"/>
        <v>99224.1504749429</v>
      </c>
    </row>
    <row r="162" spans="1:7" hidden="1">
      <c r="A162" s="2">
        <v>14</v>
      </c>
      <c r="B162" s="4">
        <f t="shared" ca="1" si="21"/>
        <v>32484.901948694383</v>
      </c>
      <c r="C162" s="7">
        <f t="shared" ca="1" si="16"/>
        <v>1.3828750689118197E-2</v>
      </c>
      <c r="D162" s="4">
        <f t="shared" ca="1" si="17"/>
        <v>7309.1029384562362</v>
      </c>
      <c r="E162" s="4">
        <f t="shared" ca="1" si="20"/>
        <v>106381.88664339074</v>
      </c>
      <c r="F162" s="7">
        <f t="shared" ca="1" si="18"/>
        <v>4.843949009922445E-3</v>
      </c>
      <c r="G162" s="4">
        <f t="shared" ca="1" si="19"/>
        <v>106897.19507787067</v>
      </c>
    </row>
    <row r="163" spans="1:7" hidden="1">
      <c r="A163" s="2">
        <v>15</v>
      </c>
      <c r="B163" s="4">
        <f t="shared" ca="1" si="21"/>
        <v>32934.127558903325</v>
      </c>
      <c r="C163" s="7">
        <f t="shared" ca="1" si="16"/>
        <v>4.4057257089422167E-2</v>
      </c>
      <c r="D163" s="4">
        <f t="shared" ca="1" si="17"/>
        <v>7410.1787007532484</v>
      </c>
      <c r="E163" s="4">
        <f t="shared" ca="1" si="20"/>
        <v>114206.29801632691</v>
      </c>
      <c r="F163" s="7">
        <f t="shared" ca="1" si="18"/>
        <v>-1.5906936155763579E-3</v>
      </c>
      <c r="G163" s="4">
        <f t="shared" ca="1" si="19"/>
        <v>114024.63078721373</v>
      </c>
    </row>
    <row r="164" spans="1:7" hidden="1">
      <c r="A164" s="2">
        <v>16</v>
      </c>
      <c r="B164" s="4">
        <f t="shared" ca="1" si="21"/>
        <v>34385.114883781753</v>
      </c>
      <c r="C164" s="7">
        <f t="shared" ca="1" si="16"/>
        <v>4.7640684788356438E-2</v>
      </c>
      <c r="D164" s="4">
        <f t="shared" ca="1" si="17"/>
        <v>7736.6508488508944</v>
      </c>
      <c r="E164" s="4">
        <f t="shared" ca="1" si="20"/>
        <v>121434.80948796698</v>
      </c>
      <c r="F164" s="7">
        <f t="shared" ca="1" si="18"/>
        <v>0.12886850442288583</v>
      </c>
      <c r="G164" s="4">
        <f t="shared" ca="1" si="19"/>
        <v>137083.93177155935</v>
      </c>
    </row>
    <row r="165" spans="1:7" hidden="1">
      <c r="A165" s="2">
        <v>17</v>
      </c>
      <c r="B165" s="4">
        <f t="shared" ca="1" si="21"/>
        <v>36023.245303371419</v>
      </c>
      <c r="C165" s="7">
        <f t="shared" ca="1" si="16"/>
        <v>2.4655143641139611E-2</v>
      </c>
      <c r="D165" s="4">
        <f t="shared" ca="1" si="17"/>
        <v>8105.2301932585697</v>
      </c>
      <c r="E165" s="4">
        <f t="shared" ca="1" si="20"/>
        <v>144820.58262041025</v>
      </c>
      <c r="F165" s="7">
        <f t="shared" ca="1" si="18"/>
        <v>9.2559517058881088E-2</v>
      </c>
      <c r="G165" s="4">
        <f t="shared" ca="1" si="19"/>
        <v>158225.1058079412</v>
      </c>
    </row>
    <row r="166" spans="1:7" hidden="1">
      <c r="A166" s="2">
        <v>18</v>
      </c>
      <c r="B166" s="4">
        <f t="shared" ca="1" si="21"/>
        <v>36911.403590746049</v>
      </c>
      <c r="C166" s="7">
        <f t="shared" ca="1" si="16"/>
        <v>7.12609994849525E-2</v>
      </c>
      <c r="D166" s="4">
        <f t="shared" ca="1" si="17"/>
        <v>8305.0658079178611</v>
      </c>
      <c r="E166" s="4">
        <f t="shared" ca="1" si="20"/>
        <v>166330.33600119979</v>
      </c>
      <c r="F166" s="7">
        <f t="shared" ca="1" si="18"/>
        <v>-2.5404951413382948E-2</v>
      </c>
      <c r="G166" s="4">
        <f t="shared" ca="1" si="19"/>
        <v>162104.72189651764</v>
      </c>
    </row>
    <row r="167" spans="1:7" hidden="1">
      <c r="A167" s="2">
        <v>19</v>
      </c>
      <c r="B167" s="4">
        <f t="shared" ca="1" si="21"/>
        <v>39541.747103015077</v>
      </c>
      <c r="C167" s="7">
        <f t="shared" ca="1" si="16"/>
        <v>8.6784149871180546E-3</v>
      </c>
      <c r="D167" s="4">
        <f t="shared" ca="1" si="17"/>
        <v>8896.8930981783924</v>
      </c>
      <c r="E167" s="4">
        <f t="shared" ca="1" si="20"/>
        <v>170409.7877044355</v>
      </c>
      <c r="F167" s="7">
        <f t="shared" ca="1" si="18"/>
        <v>0.10641045569359042</v>
      </c>
      <c r="G167" s="4">
        <f t="shared" ca="1" si="19"/>
        <v>188543.17086871248</v>
      </c>
    </row>
    <row r="168" spans="1:7" hidden="1">
      <c r="A168" s="2">
        <v>20</v>
      </c>
      <c r="B168" s="4">
        <f t="shared" ca="1" si="21"/>
        <v>39884.906793690716</v>
      </c>
      <c r="C168" s="7">
        <f t="shared" ca="1" si="16"/>
        <v>5.9676749595508505E-2</v>
      </c>
      <c r="D168" s="4">
        <f t="shared" ca="1" si="17"/>
        <v>8974.104028580412</v>
      </c>
      <c r="E168" s="4">
        <f t="shared" ca="1" si="20"/>
        <v>197440.06396689086</v>
      </c>
      <c r="F168" s="7">
        <f t="shared" ca="1" si="18"/>
        <v>3.7063945731890258E-2</v>
      </c>
      <c r="G168" s="4">
        <f t="shared" ca="1" si="19"/>
        <v>204757.97178306064</v>
      </c>
    </row>
    <row r="169" spans="1:7" hidden="1">
      <c r="A169" s="2">
        <v>21</v>
      </c>
      <c r="B169" s="4">
        <f t="shared" ca="1" si="21"/>
        <v>42265.10838905799</v>
      </c>
      <c r="C169" s="7">
        <f t="shared" ca="1" si="16"/>
        <v>8.0791395311779812E-2</v>
      </c>
      <c r="D169" s="4">
        <f t="shared" ca="1" si="17"/>
        <v>9509.6493875380474</v>
      </c>
      <c r="E169" s="4">
        <f t="shared" ca="1" si="20"/>
        <v>213732.07581164106</v>
      </c>
      <c r="F169" s="7">
        <f t="shared" ca="1" si="18"/>
        <v>5.9630995990037065E-2</v>
      </c>
      <c r="G169" s="4">
        <f t="shared" ca="1" si="19"/>
        <v>226477.13236730732</v>
      </c>
    </row>
    <row r="170" spans="1:7" hidden="1">
      <c r="A170" s="2">
        <v>22</v>
      </c>
      <c r="B170" s="4">
        <f t="shared" ca="1" si="21"/>
        <v>45679.765468813595</v>
      </c>
      <c r="C170" s="7">
        <f t="shared" ca="1" si="16"/>
        <v>8.9609888507746233E-2</v>
      </c>
      <c r="D170" s="4">
        <f t="shared" ca="1" si="17"/>
        <v>10277.94723048306</v>
      </c>
      <c r="E170" s="4">
        <f t="shared" ca="1" si="20"/>
        <v>235986.78175484537</v>
      </c>
      <c r="F170" s="7">
        <f t="shared" ca="1" si="18"/>
        <v>7.8511726208887356E-2</v>
      </c>
      <c r="G170" s="4">
        <f t="shared" ca="1" si="19"/>
        <v>254514.51135289826</v>
      </c>
    </row>
    <row r="171" spans="1:7" hidden="1">
      <c r="A171" s="2">
        <v>23</v>
      </c>
      <c r="B171" s="4">
        <f t="shared" ca="1" si="21"/>
        <v>49773.124159533982</v>
      </c>
      <c r="C171" s="7">
        <f t="shared" ca="1" si="16"/>
        <v>1.3299207289867977E-2</v>
      </c>
      <c r="D171" s="4">
        <f t="shared" ca="1" si="17"/>
        <v>11198.952935895146</v>
      </c>
      <c r="E171" s="4">
        <f t="shared" ca="1" si="20"/>
        <v>264792.45858338132</v>
      </c>
      <c r="F171" s="7">
        <f t="shared" ca="1" si="18"/>
        <v>5.1921865943671798E-2</v>
      </c>
      <c r="G171" s="4">
        <f t="shared" ca="1" si="19"/>
        <v>278540.9771208429</v>
      </c>
    </row>
    <row r="172" spans="1:7" hidden="1">
      <c r="A172" s="2">
        <v>24</v>
      </c>
      <c r="B172" s="4">
        <f t="shared" ca="1" si="21"/>
        <v>50435.067255195958</v>
      </c>
      <c r="C172" s="7">
        <f t="shared" ca="1" si="16"/>
        <v>5.25380250217155E-2</v>
      </c>
      <c r="D172" s="4">
        <f t="shared" ca="1" si="17"/>
        <v>11347.89013241909</v>
      </c>
      <c r="E172" s="4">
        <f t="shared" ca="1" si="20"/>
        <v>289739.93005673803</v>
      </c>
      <c r="F172" s="7">
        <f t="shared" ca="1" si="18"/>
        <v>1.9964101686611203E-2</v>
      </c>
      <c r="G172" s="4">
        <f t="shared" ca="1" si="19"/>
        <v>295524.32748306234</v>
      </c>
    </row>
    <row r="173" spans="1:7" hidden="1">
      <c r="A173" s="2">
        <v>25</v>
      </c>
      <c r="B173" s="4">
        <f t="shared" ca="1" si="21"/>
        <v>53084.826080621344</v>
      </c>
      <c r="C173" s="7">
        <f t="shared" ca="1" si="16"/>
        <v>7.8554328219281017E-2</v>
      </c>
      <c r="D173" s="4">
        <f t="shared" ca="1" si="17"/>
        <v>11944.085868139802</v>
      </c>
      <c r="E173" s="4">
        <f t="shared" ca="1" si="20"/>
        <v>306872.21761548141</v>
      </c>
      <c r="F173" s="7">
        <f t="shared" ca="1" si="18"/>
        <v>3.5603543789855703E-2</v>
      </c>
      <c r="G173" s="4">
        <f t="shared" ca="1" si="19"/>
        <v>317797.9560532443</v>
      </c>
    </row>
    <row r="174" spans="1:7" hidden="1">
      <c r="A174" s="2">
        <v>26</v>
      </c>
      <c r="B174" s="4">
        <f t="shared" ca="1" si="21"/>
        <v>57254.86893202192</v>
      </c>
      <c r="C174" s="7">
        <f t="shared" ca="1" si="16"/>
        <v>2.2662881481683342E-2</v>
      </c>
      <c r="D174" s="4">
        <f t="shared" ca="1" si="17"/>
        <v>12882.345509704932</v>
      </c>
      <c r="E174" s="4">
        <f t="shared" ca="1" si="20"/>
        <v>329742.04192138411</v>
      </c>
      <c r="F174" s="7">
        <f t="shared" ca="1" si="18"/>
        <v>5.0108003998669458E-2</v>
      </c>
      <c r="G174" s="4">
        <f t="shared" ca="1" si="19"/>
        <v>346264.75747651025</v>
      </c>
    </row>
    <row r="175" spans="1:7" hidden="1">
      <c r="A175" s="2">
        <v>27</v>
      </c>
      <c r="B175" s="4">
        <f t="shared" ca="1" si="21"/>
        <v>58552.429240877645</v>
      </c>
      <c r="C175" s="7">
        <f t="shared" ca="1" si="16"/>
        <v>9.4362742022438439E-2</v>
      </c>
      <c r="D175" s="4">
        <f t="shared" ca="1" si="17"/>
        <v>13174.296579197471</v>
      </c>
      <c r="E175" s="4">
        <f t="shared" ca="1" si="20"/>
        <v>359147.10298621521</v>
      </c>
      <c r="F175" s="7">
        <f t="shared" ca="1" si="18"/>
        <v>-2.2647104711510255E-2</v>
      </c>
      <c r="G175" s="4">
        <f t="shared" ca="1" si="19"/>
        <v>351013.46093805082</v>
      </c>
    </row>
    <row r="176" spans="1:7" hidden="1">
      <c r="A176" s="2">
        <v>28</v>
      </c>
      <c r="B176" s="4">
        <f t="shared" ca="1" si="21"/>
        <v>64077.597016121661</v>
      </c>
      <c r="C176" s="7">
        <f t="shared" ca="1" si="16"/>
        <v>5.2773498226014407E-3</v>
      </c>
      <c r="D176" s="4">
        <f t="shared" ca="1" si="17"/>
        <v>14417.459328627374</v>
      </c>
      <c r="E176" s="4">
        <f t="shared" ca="1" si="20"/>
        <v>364187.75751724828</v>
      </c>
      <c r="F176" s="7">
        <f t="shared" ca="1" si="18"/>
        <v>4.1010265636787654E-2</v>
      </c>
      <c r="G176" s="4">
        <f t="shared" ca="1" si="19"/>
        <v>379123.19419469661</v>
      </c>
    </row>
    <row r="177" spans="1:7" hidden="1">
      <c r="A177" s="2">
        <v>29</v>
      </c>
      <c r="B177" s="4">
        <f t="shared" ca="1" si="21"/>
        <v>64415.756911367418</v>
      </c>
      <c r="C177" s="7">
        <f t="shared" ca="1" si="16"/>
        <v>7.7220170092346552E-2</v>
      </c>
      <c r="D177" s="4">
        <f t="shared" ca="1" si="17"/>
        <v>14493.545305057669</v>
      </c>
      <c r="E177" s="4">
        <f t="shared" ca="1" si="20"/>
        <v>393540.653523324</v>
      </c>
      <c r="F177" s="7">
        <f t="shared" ca="1" si="18"/>
        <v>-2.5899977298635801E-2</v>
      </c>
      <c r="G177" s="4">
        <f t="shared" ca="1" si="19"/>
        <v>383347.95953097963</v>
      </c>
    </row>
    <row r="178" spans="1:7">
      <c r="A178" s="2">
        <v>30</v>
      </c>
      <c r="B178" s="4">
        <f t="shared" ca="1" si="21"/>
        <v>69389.952616690454</v>
      </c>
      <c r="C178" s="7">
        <f t="shared" ca="1" si="16"/>
        <v>5.3815950467444697E-3</v>
      </c>
      <c r="D178" s="4">
        <f t="shared" ca="1" si="17"/>
        <v>15612.739338755353</v>
      </c>
      <c r="E178" s="4">
        <f t="shared" ca="1" si="20"/>
        <v>397841.50483603729</v>
      </c>
      <c r="F178" s="7">
        <f t="shared" ca="1" si="18"/>
        <v>0.10822357978725608</v>
      </c>
      <c r="G178" s="4">
        <f t="shared" ca="1" si="19"/>
        <v>440897.33667734219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Hkkiller97</dc:creator>
  <cp:lastModifiedBy>Hkkiller97</cp:lastModifiedBy>
  <dcterms:created xsi:type="dcterms:W3CDTF">2018-04-04T17:10:22Z</dcterms:created>
  <dcterms:modified xsi:type="dcterms:W3CDTF">2018-04-04T17:12:06Z</dcterms:modified>
</cp:coreProperties>
</file>