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3" i="1"/>
  <c r="J4"/>
  <c r="J5"/>
  <c r="J2"/>
  <c r="H2"/>
  <c r="I2"/>
  <c r="H3"/>
  <c r="I3"/>
  <c r="H4"/>
  <c r="I4"/>
  <c r="H5"/>
  <c r="I5"/>
  <c r="G3"/>
  <c r="G4"/>
  <c r="G5"/>
  <c r="G2"/>
  <c r="A4"/>
  <c r="A5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<sst xmlns="http://schemas.openxmlformats.org/spreadsheetml/2006/main" count="19" uniqueCount="8">
  <si>
    <t>date</t>
  </si>
  <si>
    <t>type</t>
  </si>
  <si>
    <t>montant</t>
  </si>
  <si>
    <t>A</t>
  </si>
  <si>
    <t>B</t>
  </si>
  <si>
    <t>C</t>
  </si>
  <si>
    <t>Total</t>
  </si>
  <si>
    <t>Objectif</t>
  </si>
</sst>
</file>

<file path=xl/styles.xml><?xml version="1.0" encoding="utf-8"?>
<styleSheet xmlns="http://schemas.openxmlformats.org/spreadsheetml/2006/main">
  <numFmts count="1">
    <numFmt numFmtId="165" formatCode="mmmm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Feuil1!$G$1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Feuil1!$F$2:$F$5</c:f>
              <c:numCache>
                <c:formatCode>mmmm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Feuil1!$G$2:$G$5</c:f>
              <c:numCache>
                <c:formatCode>General</c:formatCode>
                <c:ptCount val="4"/>
                <c:pt idx="0">
                  <c:v>1120</c:v>
                </c:pt>
                <c:pt idx="1">
                  <c:v>4069</c:v>
                </c:pt>
                <c:pt idx="2">
                  <c:v>5169</c:v>
                </c:pt>
                <c:pt idx="3">
                  <c:v>6903</c:v>
                </c:pt>
              </c:numCache>
            </c:numRef>
          </c:val>
        </c:ser>
        <c:ser>
          <c:idx val="1"/>
          <c:order val="1"/>
          <c:tx>
            <c:strRef>
              <c:f>Feuil1!$H$1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Feuil1!$F$2:$F$5</c:f>
              <c:numCache>
                <c:formatCode>mmmm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Feuil1!$H$2:$H$5</c:f>
              <c:numCache>
                <c:formatCode>General</c:formatCode>
                <c:ptCount val="4"/>
                <c:pt idx="0">
                  <c:v>1848</c:v>
                </c:pt>
                <c:pt idx="1">
                  <c:v>3063</c:v>
                </c:pt>
                <c:pt idx="2">
                  <c:v>3063</c:v>
                </c:pt>
                <c:pt idx="3">
                  <c:v>4781</c:v>
                </c:pt>
              </c:numCache>
            </c:numRef>
          </c:val>
        </c:ser>
        <c:ser>
          <c:idx val="2"/>
          <c:order val="2"/>
          <c:tx>
            <c:strRef>
              <c:f>Feuil1!$I$1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Feuil1!$F$2:$F$5</c:f>
              <c:numCache>
                <c:formatCode>mmmm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Feuil1!$I$2:$I$5</c:f>
              <c:numCache>
                <c:formatCode>General</c:formatCode>
                <c:ptCount val="4"/>
                <c:pt idx="0">
                  <c:v>1210</c:v>
                </c:pt>
                <c:pt idx="1">
                  <c:v>1210</c:v>
                </c:pt>
                <c:pt idx="2">
                  <c:v>4546</c:v>
                </c:pt>
                <c:pt idx="3">
                  <c:v>4546</c:v>
                </c:pt>
              </c:numCache>
            </c:numRef>
          </c:val>
        </c:ser>
        <c:ser>
          <c:idx val="3"/>
          <c:order val="3"/>
          <c:tx>
            <c:strRef>
              <c:f>Feuil1!$J$1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Feuil1!$F$2:$F$5</c:f>
              <c:numCache>
                <c:formatCode>mmmm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Feuil1!$J$2:$J$5</c:f>
              <c:numCache>
                <c:formatCode>General</c:formatCode>
                <c:ptCount val="4"/>
                <c:pt idx="0">
                  <c:v>4178</c:v>
                </c:pt>
                <c:pt idx="1">
                  <c:v>8342</c:v>
                </c:pt>
                <c:pt idx="2">
                  <c:v>12778</c:v>
                </c:pt>
                <c:pt idx="3">
                  <c:v>16230</c:v>
                </c:pt>
              </c:numCache>
            </c:numRef>
          </c:val>
        </c:ser>
        <c:ser>
          <c:idx val="4"/>
          <c:order val="4"/>
          <c:tx>
            <c:strRef>
              <c:f>Feuil1!$K$1</c:f>
              <c:strCache>
                <c:ptCount val="1"/>
                <c:pt idx="0">
                  <c:v>Objectif</c:v>
                </c:pt>
              </c:strCache>
            </c:strRef>
          </c:tx>
          <c:marker>
            <c:symbol val="none"/>
          </c:marker>
          <c:cat>
            <c:numRef>
              <c:f>Feuil1!$F$2:$F$5</c:f>
              <c:numCache>
                <c:formatCode>mmmm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Feuil1!$K$2:$K$5</c:f>
              <c:numCache>
                <c:formatCode>General</c:formatCode>
                <c:ptCount val="4"/>
                <c:pt idx="0">
                  <c:v>4500</c:v>
                </c:pt>
                <c:pt idx="1">
                  <c:v>9000</c:v>
                </c:pt>
                <c:pt idx="2">
                  <c:v>12000</c:v>
                </c:pt>
                <c:pt idx="3">
                  <c:v>16000</c:v>
                </c:pt>
              </c:numCache>
            </c:numRef>
          </c:val>
        </c:ser>
        <c:marker val="1"/>
        <c:axId val="84086144"/>
        <c:axId val="85763200"/>
      </c:lineChart>
      <c:dateAx>
        <c:axId val="84086144"/>
        <c:scaling>
          <c:orientation val="minMax"/>
        </c:scaling>
        <c:axPos val="b"/>
        <c:numFmt formatCode="mmmm" sourceLinked="1"/>
        <c:tickLblPos val="nextTo"/>
        <c:crossAx val="85763200"/>
        <c:crosses val="autoZero"/>
        <c:auto val="1"/>
        <c:lblOffset val="100"/>
      </c:dateAx>
      <c:valAx>
        <c:axId val="85763200"/>
        <c:scaling>
          <c:orientation val="minMax"/>
        </c:scaling>
        <c:axPos val="l"/>
        <c:majorGridlines/>
        <c:numFmt formatCode="General" sourceLinked="1"/>
        <c:tickLblPos val="nextTo"/>
        <c:crossAx val="84086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8</xdr:row>
      <xdr:rowOff>114300</xdr:rowOff>
    </xdr:from>
    <xdr:to>
      <xdr:col>15</xdr:col>
      <xdr:colOff>647700</xdr:colOff>
      <xdr:row>30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12" sqref="G12"/>
    </sheetView>
  </sheetViews>
  <sheetFormatPr baseColWidth="10" defaultRowHeight="15"/>
  <sheetData>
    <row r="1" spans="1:11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>
        <v>43102</v>
      </c>
      <c r="B2" t="s">
        <v>3</v>
      </c>
      <c r="C2">
        <v>1120</v>
      </c>
      <c r="F2" s="2">
        <v>43101</v>
      </c>
      <c r="G2">
        <f>SUMIFS($C$2:$C$12,$A$2:$A$12,"&gt;="&amp;$F$2,$A$2:$A$12,"&lt;"&amp;EDATE($F2,1),$B$2:$B$12,G$1)</f>
        <v>1120</v>
      </c>
      <c r="H2">
        <f t="shared" ref="H2:I2" si="0">SUMIFS($C$2:$C$12,$A$2:$A$12,"&gt;="&amp;$F$2,$A$2:$A$12,"&lt;"&amp;EDATE($F2,1),$B$2:$B$12,H$1)</f>
        <v>1848</v>
      </c>
      <c r="I2">
        <f t="shared" si="0"/>
        <v>1210</v>
      </c>
      <c r="J2">
        <f>SUM(G2:I2)</f>
        <v>4178</v>
      </c>
      <c r="K2">
        <v>4500</v>
      </c>
    </row>
    <row r="3" spans="1:11">
      <c r="A3" s="1">
        <f>A2+10</f>
        <v>43112</v>
      </c>
      <c r="B3" t="s">
        <v>4</v>
      </c>
      <c r="C3">
        <v>1848</v>
      </c>
      <c r="F3" s="2">
        <v>43132</v>
      </c>
      <c r="G3">
        <f t="shared" ref="G3:I5" si="1">SUMIFS($C$2:$C$12,$A$2:$A$12,"&gt;="&amp;$F$2,$A$2:$A$12,"&lt;"&amp;EDATE($F3,1),$B$2:$B$12,G$1)</f>
        <v>4069</v>
      </c>
      <c r="H3">
        <f t="shared" si="1"/>
        <v>3063</v>
      </c>
      <c r="I3">
        <f t="shared" si="1"/>
        <v>1210</v>
      </c>
      <c r="J3">
        <f t="shared" ref="J3:J5" si="2">SUM(G3:I3)</f>
        <v>8342</v>
      </c>
      <c r="K3">
        <v>9000</v>
      </c>
    </row>
    <row r="4" spans="1:11">
      <c r="A4" s="1">
        <f t="shared" ref="A4:A12" si="3">A3+10</f>
        <v>43122</v>
      </c>
      <c r="B4" t="s">
        <v>5</v>
      </c>
      <c r="C4">
        <v>1210</v>
      </c>
      <c r="F4" s="2">
        <v>43160</v>
      </c>
      <c r="G4">
        <f t="shared" si="1"/>
        <v>5169</v>
      </c>
      <c r="H4">
        <f t="shared" si="1"/>
        <v>3063</v>
      </c>
      <c r="I4">
        <f t="shared" si="1"/>
        <v>4546</v>
      </c>
      <c r="J4">
        <f t="shared" si="2"/>
        <v>12778</v>
      </c>
      <c r="K4">
        <v>12000</v>
      </c>
    </row>
    <row r="5" spans="1:11">
      <c r="A5" s="1">
        <f t="shared" si="3"/>
        <v>43132</v>
      </c>
      <c r="B5" t="s">
        <v>4</v>
      </c>
      <c r="C5">
        <v>1215</v>
      </c>
      <c r="F5" s="2">
        <v>43191</v>
      </c>
      <c r="G5">
        <f t="shared" si="1"/>
        <v>6903</v>
      </c>
      <c r="H5">
        <f t="shared" si="1"/>
        <v>4781</v>
      </c>
      <c r="I5">
        <f t="shared" si="1"/>
        <v>4546</v>
      </c>
      <c r="J5">
        <f t="shared" si="2"/>
        <v>16230</v>
      </c>
      <c r="K5">
        <v>16000</v>
      </c>
    </row>
    <row r="6" spans="1:11">
      <c r="A6" s="1">
        <f t="shared" si="3"/>
        <v>43142</v>
      </c>
      <c r="B6" t="s">
        <v>3</v>
      </c>
      <c r="C6">
        <v>1052</v>
      </c>
    </row>
    <row r="7" spans="1:11">
      <c r="A7" s="1">
        <f t="shared" si="3"/>
        <v>43152</v>
      </c>
      <c r="B7" t="s">
        <v>3</v>
      </c>
      <c r="C7">
        <v>1897</v>
      </c>
    </row>
    <row r="8" spans="1:11">
      <c r="A8" s="1">
        <f t="shared" si="3"/>
        <v>43162</v>
      </c>
      <c r="B8" t="s">
        <v>5</v>
      </c>
      <c r="C8">
        <v>1443</v>
      </c>
    </row>
    <row r="9" spans="1:11">
      <c r="A9" s="1">
        <f t="shared" si="3"/>
        <v>43172</v>
      </c>
      <c r="B9" t="s">
        <v>3</v>
      </c>
      <c r="C9">
        <v>1100</v>
      </c>
    </row>
    <row r="10" spans="1:11">
      <c r="A10" s="1">
        <f t="shared" si="3"/>
        <v>43182</v>
      </c>
      <c r="B10" t="s">
        <v>5</v>
      </c>
      <c r="C10">
        <v>1893</v>
      </c>
    </row>
    <row r="11" spans="1:11">
      <c r="A11" s="1">
        <f t="shared" si="3"/>
        <v>43192</v>
      </c>
      <c r="B11" t="s">
        <v>4</v>
      </c>
      <c r="C11">
        <v>1718</v>
      </c>
    </row>
    <row r="12" spans="1:11">
      <c r="A12" s="1">
        <f t="shared" si="3"/>
        <v>43202</v>
      </c>
      <c r="B12" t="s">
        <v>3</v>
      </c>
      <c r="C12">
        <v>1734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2018-01-18T08:30:07Z</dcterms:created>
  <dcterms:modified xsi:type="dcterms:W3CDTF">2018-01-18T08:40:56Z</dcterms:modified>
</cp:coreProperties>
</file>