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31220" yWindow="1800" windowWidth="13560" windowHeight="16020" tabRatio="500"/>
  </bookViews>
  <sheets>
    <sheet name="Feuil1" sheetId="1" r:id="rId1"/>
  </sheets>
  <externalReferences>
    <externalReference r:id="rId2"/>
  </externalReferences>
  <definedNames>
    <definedName name="Type">[1]Liste!$A$1:$A$11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9" i="1" l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<sst xmlns="http://schemas.openxmlformats.org/spreadsheetml/2006/main" count="41" uniqueCount="31">
  <si>
    <t>Date</t>
  </si>
  <si>
    <t>Intitulé</t>
  </si>
  <si>
    <t>Recettes</t>
  </si>
  <si>
    <t>Dépenses</t>
  </si>
  <si>
    <t>SOLDE</t>
  </si>
  <si>
    <t>Solde départ</t>
  </si>
  <si>
    <t>Type</t>
  </si>
  <si>
    <t>Pointage banque</t>
  </si>
  <si>
    <t>Mois</t>
  </si>
  <si>
    <t>Inter</t>
  </si>
  <si>
    <t>Animaux</t>
  </si>
  <si>
    <t>Toubib</t>
  </si>
  <si>
    <t>Cadeaux</t>
  </si>
  <si>
    <t>essence</t>
  </si>
  <si>
    <t>Électricité</t>
  </si>
  <si>
    <t>terreau</t>
  </si>
  <si>
    <t>Jardin</t>
  </si>
  <si>
    <t>croqueetes</t>
  </si>
  <si>
    <t>Noël enfants</t>
  </si>
  <si>
    <t>Santé</t>
  </si>
  <si>
    <t>journal</t>
  </si>
  <si>
    <t>Abonnements</t>
  </si>
  <si>
    <t>électricité</t>
  </si>
  <si>
    <t>Alimentation</t>
  </si>
  <si>
    <t>eau</t>
  </si>
  <si>
    <t>pension 1</t>
  </si>
  <si>
    <t>Pension HC</t>
  </si>
  <si>
    <t>pension 2</t>
  </si>
  <si>
    <t>pension 3</t>
  </si>
  <si>
    <t>Pension LC</t>
  </si>
  <si>
    <t>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</si>
</sst>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2"/>
      <color theme="1"/>
      <name val="Calibri"/>
      <family val="2"/>
      <scheme val="minor"/>
    </font>
    <font>
      <b/>
      <sz val="16"/>
      <color theme="1"/>
      <name val="Times New Roman"/>
    </font>
    <font>
      <b/>
      <sz val="16"/>
      <color theme="1"/>
      <name val="Calibri"/>
      <scheme val="minor"/>
    </font>
    <font>
      <sz val="14"/>
      <color theme="1"/>
      <name val="Times New Roman"/>
    </font>
    <font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/>
    <xf numFmtId="0" fontId="3" fillId="0" borderId="0" xfId="0" applyFont="1" applyBorder="1"/>
    <xf numFmtId="0" fontId="4" fillId="0" borderId="0" xfId="0" applyFont="1" applyBorder="1"/>
    <xf numFmtId="164" fontId="3" fillId="0" borderId="0" xfId="0" applyNumberFormat="1" applyFont="1" applyBorder="1"/>
    <xf numFmtId="0" fontId="3" fillId="0" borderId="5" xfId="0" applyFont="1" applyBorder="1" applyAlignment="1">
      <alignment horizontal="center"/>
    </xf>
    <xf numFmtId="14" fontId="3" fillId="0" borderId="6" xfId="0" applyNumberFormat="1" applyFont="1" applyBorder="1"/>
    <xf numFmtId="0" fontId="3" fillId="0" borderId="7" xfId="0" applyFont="1" applyBorder="1"/>
    <xf numFmtId="164" fontId="3" fillId="0" borderId="7" xfId="0" applyNumberFormat="1" applyFont="1" applyBorder="1"/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te%20mais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 (2)"/>
      <sheetName val="Feuil1"/>
      <sheetName val="Liste"/>
      <sheetName val="autre modèle"/>
    </sheetNames>
    <sheetDataSet>
      <sheetData sheetId="0"/>
      <sheetData sheetId="1"/>
      <sheetData sheetId="2">
        <row r="1">
          <cell r="A1" t="str">
            <v>Abonnements</v>
          </cell>
        </row>
        <row r="2">
          <cell r="A2" t="str">
            <v>Alimentation</v>
          </cell>
        </row>
        <row r="3">
          <cell r="A3" t="str">
            <v>Animaux</v>
          </cell>
        </row>
        <row r="4">
          <cell r="A4" t="str">
            <v>Cadeaux</v>
          </cell>
        </row>
        <row r="5">
          <cell r="A5" t="str">
            <v>Eau</v>
          </cell>
        </row>
        <row r="6">
          <cell r="A6" t="str">
            <v>Électricité</v>
          </cell>
        </row>
        <row r="7">
          <cell r="A7" t="str">
            <v>Jardin</v>
          </cell>
        </row>
        <row r="8">
          <cell r="A8" t="str">
            <v>Pension LC</v>
          </cell>
        </row>
        <row r="9">
          <cell r="A9" t="str">
            <v>Pension HC</v>
          </cell>
        </row>
        <row r="10">
          <cell r="A10" t="str">
            <v>Pension HC</v>
          </cell>
        </row>
        <row r="11">
          <cell r="A11" t="str">
            <v>Santé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B25" sqref="B25"/>
    </sheetView>
  </sheetViews>
  <sheetFormatPr baseColWidth="10" defaultRowHeight="15" x14ac:dyDescent="0"/>
  <sheetData>
    <row r="1" spans="1:9" ht="54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</row>
    <row r="2" spans="1:9" ht="18">
      <c r="A2" s="9">
        <v>43048</v>
      </c>
      <c r="B2" s="10" t="s">
        <v>9</v>
      </c>
      <c r="C2" s="11"/>
      <c r="D2" s="12">
        <v>10</v>
      </c>
      <c r="E2" s="12">
        <f>F2+C2-D2</f>
        <v>990</v>
      </c>
      <c r="F2" s="12">
        <v>1000</v>
      </c>
      <c r="G2" s="10" t="s">
        <v>10</v>
      </c>
      <c r="H2" s="10"/>
      <c r="I2" s="13">
        <f>IF(A2=0,0,MONTH(A2))</f>
        <v>11</v>
      </c>
    </row>
    <row r="3" spans="1:9" ht="18">
      <c r="A3" s="9">
        <v>43079</v>
      </c>
      <c r="B3" s="10" t="s">
        <v>11</v>
      </c>
      <c r="C3" s="11"/>
      <c r="D3" s="12">
        <v>20</v>
      </c>
      <c r="E3" s="12">
        <f>IF(C3-D3=0,0,E2+C3-D3)</f>
        <v>970</v>
      </c>
      <c r="F3" s="12"/>
      <c r="G3" s="10" t="s">
        <v>12</v>
      </c>
      <c r="H3" s="10"/>
      <c r="I3" s="13">
        <f>IF(A3=0,0,MONTH(A3))</f>
        <v>12</v>
      </c>
    </row>
    <row r="4" spans="1:9" ht="18">
      <c r="A4" s="9">
        <v>43080</v>
      </c>
      <c r="B4" s="10" t="s">
        <v>13</v>
      </c>
      <c r="C4" s="11"/>
      <c r="D4" s="12">
        <v>30</v>
      </c>
      <c r="E4" s="12">
        <f>IF(C4-D4=0,0,E3+C4-D4)</f>
        <v>940</v>
      </c>
      <c r="F4" s="12"/>
      <c r="G4" s="10" t="s">
        <v>14</v>
      </c>
      <c r="H4" s="10"/>
      <c r="I4" s="13">
        <f>IF(A4=0,0,MONTH(A4))</f>
        <v>12</v>
      </c>
    </row>
    <row r="5" spans="1:9" ht="18">
      <c r="A5" s="9">
        <v>43081</v>
      </c>
      <c r="B5" s="10" t="s">
        <v>15</v>
      </c>
      <c r="C5" s="11"/>
      <c r="D5" s="12">
        <v>40</v>
      </c>
      <c r="E5" s="12">
        <f>IF(C5-D5=0,0,E4+C5-D5)</f>
        <v>900</v>
      </c>
      <c r="F5" s="12"/>
      <c r="G5" s="10" t="s">
        <v>16</v>
      </c>
      <c r="H5" s="10"/>
      <c r="I5" s="13">
        <f>IF(A5=0,0,MONTH(A5))</f>
        <v>12</v>
      </c>
    </row>
    <row r="6" spans="1:9" ht="18">
      <c r="A6" s="9">
        <v>43082</v>
      </c>
      <c r="B6" s="10" t="s">
        <v>17</v>
      </c>
      <c r="C6" s="11"/>
      <c r="D6" s="12">
        <v>50</v>
      </c>
      <c r="E6" s="12">
        <f>IF(C6-D6=0,0,E5+C6-D6)</f>
        <v>850</v>
      </c>
      <c r="F6" s="12"/>
      <c r="G6" s="10" t="s">
        <v>16</v>
      </c>
      <c r="H6" s="10"/>
      <c r="I6" s="13">
        <f>IF(A6=0,0,MONTH(A6))</f>
        <v>12</v>
      </c>
    </row>
    <row r="7" spans="1:9" ht="18">
      <c r="A7" s="9">
        <v>43083</v>
      </c>
      <c r="B7" s="10" t="s">
        <v>18</v>
      </c>
      <c r="C7" s="11"/>
      <c r="D7" s="12">
        <v>60</v>
      </c>
      <c r="E7" s="12">
        <f>IF(C7-D7=0,0,E6+C7-D7)</f>
        <v>790</v>
      </c>
      <c r="F7" s="12"/>
      <c r="G7" s="10" t="s">
        <v>19</v>
      </c>
      <c r="H7" s="10"/>
      <c r="I7" s="13">
        <f>IF(A7=0,0,MONTH(A7))</f>
        <v>12</v>
      </c>
    </row>
    <row r="8" spans="1:9" ht="18">
      <c r="A8" s="9">
        <v>43084</v>
      </c>
      <c r="B8" s="10" t="s">
        <v>20</v>
      </c>
      <c r="C8" s="11"/>
      <c r="D8" s="12">
        <v>70</v>
      </c>
      <c r="E8" s="12">
        <f>IF(C8-D8=0,0,E7+C8-D8)</f>
        <v>720</v>
      </c>
      <c r="F8" s="12"/>
      <c r="G8" s="10" t="s">
        <v>21</v>
      </c>
      <c r="H8" s="10"/>
      <c r="I8" s="13">
        <f>IF(A8=0,0,MONTH(A8))</f>
        <v>12</v>
      </c>
    </row>
    <row r="9" spans="1:9" ht="18">
      <c r="A9" s="9">
        <v>43085</v>
      </c>
      <c r="B9" s="10" t="s">
        <v>22</v>
      </c>
      <c r="C9" s="11"/>
      <c r="D9" s="12">
        <v>80</v>
      </c>
      <c r="E9" s="12">
        <f>IF(C9-D9=0,0,E8+C9-D9)</f>
        <v>640</v>
      </c>
      <c r="F9" s="12"/>
      <c r="G9" s="10" t="s">
        <v>23</v>
      </c>
      <c r="H9" s="10"/>
      <c r="I9" s="13">
        <f>IF(A9=0,0,MONTH(A9))</f>
        <v>12</v>
      </c>
    </row>
    <row r="10" spans="1:9" ht="18">
      <c r="A10" s="9">
        <v>43086</v>
      </c>
      <c r="B10" s="10" t="s">
        <v>24</v>
      </c>
      <c r="C10" s="11"/>
      <c r="D10" s="12">
        <v>90</v>
      </c>
      <c r="E10" s="12">
        <f>IF(C10-D10=0,0,E9+C10-D10)</f>
        <v>550</v>
      </c>
      <c r="F10" s="12"/>
      <c r="G10" s="10" t="s">
        <v>23</v>
      </c>
      <c r="H10" s="10"/>
      <c r="I10" s="13">
        <f>IF(A10=0,0,MONTH(A10))</f>
        <v>12</v>
      </c>
    </row>
    <row r="11" spans="1:9" ht="16">
      <c r="A11" s="9">
        <v>43087</v>
      </c>
      <c r="B11" s="10" t="s">
        <v>25</v>
      </c>
      <c r="C11" s="12">
        <v>50</v>
      </c>
      <c r="D11" s="12"/>
      <c r="E11" s="12">
        <f>IF(C11-D11=0,0,E10+C11-D11)</f>
        <v>600</v>
      </c>
      <c r="F11" s="12"/>
      <c r="G11" s="10" t="s">
        <v>26</v>
      </c>
      <c r="H11" s="10"/>
      <c r="I11" s="13">
        <f>IF(A11=0,0,MONTH(A11))</f>
        <v>12</v>
      </c>
    </row>
    <row r="12" spans="1:9" ht="16">
      <c r="A12" s="9">
        <v>43088</v>
      </c>
      <c r="B12" s="10" t="s">
        <v>27</v>
      </c>
      <c r="C12" s="12">
        <v>100</v>
      </c>
      <c r="D12" s="12"/>
      <c r="E12" s="12">
        <f>IF(C12-D12=0,0,E11+C12-D12)</f>
        <v>700</v>
      </c>
      <c r="F12" s="12"/>
      <c r="G12" s="10" t="s">
        <v>26</v>
      </c>
      <c r="H12" s="10"/>
      <c r="I12" s="13">
        <f>IF(A12=0,0,MONTH(A12))</f>
        <v>12</v>
      </c>
    </row>
    <row r="13" spans="1:9" ht="16">
      <c r="A13" s="9">
        <v>43089</v>
      </c>
      <c r="B13" s="10" t="s">
        <v>28</v>
      </c>
      <c r="C13" s="12">
        <v>150</v>
      </c>
      <c r="D13" s="12"/>
      <c r="E13" s="12">
        <f>IF(C13-D13=0,0,E12+C13-D13)</f>
        <v>850</v>
      </c>
      <c r="F13" s="12"/>
      <c r="G13" s="10" t="s">
        <v>29</v>
      </c>
      <c r="H13" s="10"/>
      <c r="I13" s="13">
        <f>IF(A13=0,0,MONTH(A13))</f>
        <v>12</v>
      </c>
    </row>
    <row r="14" spans="1:9" ht="16">
      <c r="A14" s="9">
        <v>43090</v>
      </c>
      <c r="B14" s="10" t="s">
        <v>9</v>
      </c>
      <c r="C14" s="12"/>
      <c r="D14" s="12">
        <v>25</v>
      </c>
      <c r="E14" s="12">
        <f>IF(C14-D14=0,0,E13+C14-D14)</f>
        <v>825</v>
      </c>
      <c r="F14" s="12"/>
      <c r="G14" s="10" t="s">
        <v>12</v>
      </c>
      <c r="H14" s="10"/>
      <c r="I14" s="13">
        <f>IF(A14=0,0,MONTH(A14))</f>
        <v>12</v>
      </c>
    </row>
    <row r="15" spans="1:9" ht="16">
      <c r="A15" s="9">
        <v>43091</v>
      </c>
      <c r="B15" s="10" t="s">
        <v>11</v>
      </c>
      <c r="C15" s="12"/>
      <c r="D15" s="12">
        <v>30</v>
      </c>
      <c r="E15" s="12">
        <f>IF(C15-D15=0,0,E14+C15-D15)</f>
        <v>795</v>
      </c>
      <c r="F15" s="12"/>
      <c r="G15" s="10" t="s">
        <v>30</v>
      </c>
      <c r="H15" s="10"/>
      <c r="I15" s="13">
        <f>IF(A15=0,0,MONTH(A15))</f>
        <v>12</v>
      </c>
    </row>
    <row r="16" spans="1:9" ht="16">
      <c r="A16" s="9">
        <v>43092</v>
      </c>
      <c r="B16" s="10" t="s">
        <v>13</v>
      </c>
      <c r="C16" s="12"/>
      <c r="D16" s="12">
        <v>35</v>
      </c>
      <c r="E16" s="12">
        <f>IF(C16-D16=0,0,E15+C16-D16)</f>
        <v>760</v>
      </c>
      <c r="F16" s="12"/>
      <c r="G16" s="10" t="s">
        <v>14</v>
      </c>
      <c r="H16" s="10"/>
      <c r="I16" s="13">
        <f>IF(A16=0,0,MONTH(A16))</f>
        <v>12</v>
      </c>
    </row>
    <row r="17" spans="1:9" ht="16">
      <c r="A17" s="9">
        <v>43093</v>
      </c>
      <c r="B17" s="10" t="s">
        <v>15</v>
      </c>
      <c r="C17" s="12"/>
      <c r="D17" s="12">
        <v>40</v>
      </c>
      <c r="E17" s="12">
        <f>IF(C17-D17=0,0,E16+C17-D17)</f>
        <v>720</v>
      </c>
      <c r="F17" s="12"/>
      <c r="G17" s="10" t="s">
        <v>16</v>
      </c>
      <c r="H17" s="10"/>
      <c r="I17" s="13">
        <f>IF(A17=0,0,MONTH(A17))</f>
        <v>12</v>
      </c>
    </row>
    <row r="18" spans="1:9" ht="16">
      <c r="A18" s="9"/>
      <c r="B18" s="10"/>
      <c r="C18" s="12"/>
      <c r="D18" s="12"/>
      <c r="E18" s="12">
        <f>IF(C18-D18=0,0,E17+C18-D18)</f>
        <v>0</v>
      </c>
      <c r="F18" s="12"/>
      <c r="G18" s="10"/>
      <c r="H18" s="10"/>
      <c r="I18" s="13">
        <f>IF(A18=0,0,MONTH(A18))</f>
        <v>0</v>
      </c>
    </row>
    <row r="19" spans="1:9" ht="16">
      <c r="A19" s="9"/>
      <c r="B19" s="10"/>
      <c r="C19" s="12"/>
      <c r="D19" s="12"/>
      <c r="E19" s="12">
        <f>IF(C19-D19=0,0,E18+C19-D19)</f>
        <v>0</v>
      </c>
      <c r="F19" s="12"/>
      <c r="G19" s="10"/>
      <c r="H19" s="10"/>
      <c r="I19" s="13">
        <f>IF(A19=0,0,MONTH(A19))</f>
        <v>0</v>
      </c>
    </row>
    <row r="20" spans="1:9" ht="16">
      <c r="A20" s="9"/>
      <c r="B20" s="10"/>
      <c r="C20" s="12"/>
      <c r="D20" s="12"/>
      <c r="E20" s="12">
        <f>IF(C20-D20=0,0,E19+C20-D20)</f>
        <v>0</v>
      </c>
      <c r="F20" s="12"/>
      <c r="G20" s="10"/>
      <c r="H20" s="10"/>
      <c r="I20" s="13">
        <f>IF(A20=0,0,MONTH(A20))</f>
        <v>0</v>
      </c>
    </row>
    <row r="21" spans="1:9" ht="16">
      <c r="A21" s="9"/>
      <c r="B21" s="10"/>
      <c r="C21" s="12"/>
      <c r="D21" s="12"/>
      <c r="E21" s="12">
        <f>IF(C21-D21=0,0,E20+C21-D21)</f>
        <v>0</v>
      </c>
      <c r="F21" s="12"/>
      <c r="G21" s="10"/>
      <c r="H21" s="10"/>
      <c r="I21" s="13">
        <f>IF(A21=0,0,MONTH(A21))</f>
        <v>0</v>
      </c>
    </row>
    <row r="22" spans="1:9" ht="16">
      <c r="A22" s="9"/>
      <c r="B22" s="10"/>
      <c r="C22" s="12"/>
      <c r="D22" s="12"/>
      <c r="E22" s="12">
        <f>IF(C22-D22=0,0,E21+C22-D22)</f>
        <v>0</v>
      </c>
      <c r="F22" s="12"/>
      <c r="G22" s="10"/>
      <c r="H22" s="10"/>
      <c r="I22" s="13">
        <f>IF(A22=0,0,MONTH(A22))</f>
        <v>0</v>
      </c>
    </row>
    <row r="23" spans="1:9" ht="16">
      <c r="A23" s="9"/>
      <c r="B23" s="10"/>
      <c r="C23" s="12"/>
      <c r="D23" s="12"/>
      <c r="E23" s="12">
        <f>IF(C23-D23=0,0,E22+C23-D23)</f>
        <v>0</v>
      </c>
      <c r="F23" s="12"/>
      <c r="G23" s="10"/>
      <c r="H23" s="10"/>
      <c r="I23" s="13">
        <f>IF(A23=0,0,MONTH(A23))</f>
        <v>0</v>
      </c>
    </row>
    <row r="24" spans="1:9" ht="16">
      <c r="A24" s="9"/>
      <c r="B24" s="10"/>
      <c r="C24" s="12"/>
      <c r="D24" s="12"/>
      <c r="E24" s="12">
        <f>IF(C24-D24=0,0,E23+C24-D24)</f>
        <v>0</v>
      </c>
      <c r="F24" s="12"/>
      <c r="G24" s="10"/>
      <c r="H24" s="10"/>
      <c r="I24" s="13">
        <f>IF(A24=0,0,MONTH(A24))</f>
        <v>0</v>
      </c>
    </row>
    <row r="25" spans="1:9" ht="16">
      <c r="A25" s="9"/>
      <c r="B25" s="10"/>
      <c r="C25" s="12"/>
      <c r="D25" s="12"/>
      <c r="E25" s="12">
        <f>IF(C25-D25=0,0,E24+C25-D25)</f>
        <v>0</v>
      </c>
      <c r="F25" s="12"/>
      <c r="G25" s="10"/>
      <c r="H25" s="10"/>
      <c r="I25" s="13">
        <f>IF(A25=0,0,MONTH(A25))</f>
        <v>0</v>
      </c>
    </row>
    <row r="26" spans="1:9" ht="16">
      <c r="A26" s="9"/>
      <c r="B26" s="10"/>
      <c r="C26" s="12"/>
      <c r="D26" s="12"/>
      <c r="E26" s="12">
        <f>IF(C26-D26=0,0,E25+C26-D26)</f>
        <v>0</v>
      </c>
      <c r="F26" s="12"/>
      <c r="G26" s="10"/>
      <c r="H26" s="10"/>
      <c r="I26" s="13">
        <f>IF(A26=0,0,MONTH(A26))</f>
        <v>0</v>
      </c>
    </row>
    <row r="27" spans="1:9" ht="16">
      <c r="A27" s="9"/>
      <c r="B27" s="10"/>
      <c r="C27" s="12"/>
      <c r="D27" s="12"/>
      <c r="E27" s="12">
        <f>IF(C27-D27=0,0,E26+C27-D27)</f>
        <v>0</v>
      </c>
      <c r="F27" s="12"/>
      <c r="G27" s="10"/>
      <c r="H27" s="10"/>
      <c r="I27" s="13">
        <f>IF(A27=0,0,MONTH(A27))</f>
        <v>0</v>
      </c>
    </row>
    <row r="28" spans="1:9" ht="16">
      <c r="A28" s="9"/>
      <c r="B28" s="10"/>
      <c r="C28" s="12"/>
      <c r="D28" s="12"/>
      <c r="E28" s="12">
        <f>IF(C28-D28=0,0,E27+C28-D28)</f>
        <v>0</v>
      </c>
      <c r="F28" s="12"/>
      <c r="G28" s="10"/>
      <c r="H28" s="10"/>
      <c r="I28" s="13">
        <f>IF(A28=0,0,MONTH(A28))</f>
        <v>0</v>
      </c>
    </row>
    <row r="29" spans="1:9" ht="17" thickBot="1">
      <c r="A29" s="14"/>
      <c r="B29" s="15"/>
      <c r="C29" s="16"/>
      <c r="D29" s="16"/>
      <c r="E29" s="16">
        <f>IF(C29-D29=0,0,E28+C29-D29)</f>
        <v>0</v>
      </c>
      <c r="F29" s="16"/>
      <c r="G29" s="15"/>
      <c r="H29" s="15"/>
      <c r="I29" s="17">
        <f>IF(A29=0,0,MONTH(A29))</f>
        <v>0</v>
      </c>
    </row>
  </sheetData>
  <dataValidations count="1">
    <dataValidation type="list" allowBlank="1" showInputMessage="1" showErrorMessage="1" sqref="G2:G29">
      <formula1>Type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la version d'évaluation de Office 2004</dc:creator>
  <cp:lastModifiedBy>Utilisateur de la version d'évaluation de Office 2004</cp:lastModifiedBy>
  <dcterms:created xsi:type="dcterms:W3CDTF">2017-12-11T17:16:18Z</dcterms:created>
  <dcterms:modified xsi:type="dcterms:W3CDTF">2017-12-11T17:18:06Z</dcterms:modified>
</cp:coreProperties>
</file>