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5845" windowHeight="9060"/>
  </bookViews>
  <sheets>
    <sheet name="Feuil1" sheetId="1" r:id="rId1"/>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28" i="1"/>
  <c r="F29"/>
  <c r="F30"/>
  <c r="F31"/>
  <c r="F32"/>
  <c r="D37"/>
  <c r="D38" s="1"/>
  <c r="D39" s="1"/>
  <c r="D36"/>
  <c r="E32"/>
  <c r="E31"/>
  <c r="E30"/>
  <c r="E29"/>
  <c r="E28"/>
  <c r="E27"/>
  <c r="F13"/>
  <c r="F27"/>
  <c r="F15"/>
</calcChain>
</file>

<file path=xl/sharedStrings.xml><?xml version="1.0" encoding="utf-8"?>
<sst xmlns="http://schemas.openxmlformats.org/spreadsheetml/2006/main" count="76" uniqueCount="38">
  <si>
    <t>CRITERE 1</t>
  </si>
  <si>
    <t>CRITERE 2</t>
  </si>
  <si>
    <t>A</t>
  </si>
  <si>
    <t>B</t>
  </si>
  <si>
    <t>C</t>
  </si>
  <si>
    <t>Bleue</t>
  </si>
  <si>
    <t>Rouge</t>
  </si>
  <si>
    <t>VALEUR</t>
  </si>
  <si>
    <t>…</t>
  </si>
  <si>
    <t>X plus grandes valeurs</t>
  </si>
  <si>
    <t>Possibilités</t>
  </si>
  <si>
    <t>Tabeau de données</t>
  </si>
  <si>
    <t>Somme des X plus grandes valeurs selon les critères</t>
  </si>
  <si>
    <t>Nombre de grande valeur</t>
  </si>
  <si>
    <t>=SOMMEPROD(($D$12:$D$24)*(($D$12:$D$24)*($C$12:$C$24="Bleue")&gt;=GRANDE.VALEUR(($D$12:$D$24)*($C$12:$C$24="Bleue");$F$9)))</t>
  </si>
  <si>
    <t>Formule en F13</t>
  </si>
  <si>
    <t xml:space="preserve">Déterminer le nombre de grandes valeurs désirées ---&gt;  </t>
  </si>
  <si>
    <t>Calcul la somme des "n" valeurs les plus grandes (en F9) pour autant que le critère 2 = Bleue</t>
  </si>
  <si>
    <t>On peut imaginer de rendre le critère 2 paramétrable comme le nombre de grandes valeurs et, de même, on peut ajouter un test supplémentaire pour le criitère 3</t>
  </si>
  <si>
    <t>=SOMMEPROD(($D$12:$D$24)*(($D$12:$D$24)*($B$12:$B$24=B27)*($C$12:$C$24=C27)&gt;=GRANDE.VALEUR(($D$12:$D$24)*($B$12:$B$24=B27)*($C$12:$C$24=C27);D27)))</t>
  </si>
  <si>
    <t>Formule avec 2 critères évolutifs</t>
  </si>
  <si>
    <t>=SOMMEPROD(GRANDE.VALEUR(($D$12:$D$24)*($C$12:$C$24="Bleue");LIGNE(1:3)))</t>
  </si>
  <si>
    <t>Explications :</t>
  </si>
  <si>
    <t>la première plage défini, comme de juste, la base de données à traiter : ($D$12:$D$24)</t>
  </si>
  <si>
    <t>le signe * signifie dans le contexte de la fonction SOMMEPROD que nous allons poser une ou des conditions de sélection qui doivent toujours être entre ()</t>
  </si>
  <si>
    <r>
      <t>=SOMMEPROD(</t>
    </r>
    <r>
      <rPr>
        <sz val="11"/>
        <color rgb="FFFF0000"/>
        <rFont val="Calibri"/>
        <family val="2"/>
        <scheme val="minor"/>
      </rPr>
      <t>($D$12:$D$24)</t>
    </r>
    <r>
      <rPr>
        <sz val="11"/>
        <color theme="1"/>
        <rFont val="Calibri"/>
        <family val="2"/>
        <scheme val="minor"/>
      </rPr>
      <t>*</t>
    </r>
    <r>
      <rPr>
        <sz val="11"/>
        <color rgb="FF0070C0"/>
        <rFont val="Calibri"/>
        <family val="2"/>
        <scheme val="minor"/>
      </rPr>
      <t>(($D$12:$D$24)*($B$12:$B$24=B27)*($C$12:$C$24=C27)&gt;=GRANDE.VALEUR(($D$12:$D$24)*($B$12:$B$24=B27)*($C$12:$C$24=C27);D27))</t>
    </r>
    <r>
      <rPr>
        <sz val="11"/>
        <color theme="1"/>
        <rFont val="Calibri"/>
        <family val="2"/>
        <scheme val="minor"/>
      </rPr>
      <t>)</t>
    </r>
  </si>
  <si>
    <r>
      <t xml:space="preserve">On retient son soufle :
Dans la table de données </t>
    </r>
    <r>
      <rPr>
        <b/>
        <sz val="11"/>
        <color rgb="FFC00000"/>
        <rFont val="Calibri"/>
        <family val="2"/>
        <scheme val="minor"/>
      </rPr>
      <t>($D$12:$D$24)</t>
    </r>
    <r>
      <rPr>
        <sz val="11"/>
        <rFont val="Calibri"/>
        <family val="2"/>
        <scheme val="minor"/>
      </rPr>
      <t xml:space="preserve">, nous allons déterminer les VRAI et les FAUX (1 ou 0) répondant aux tests suivants :
</t>
    </r>
    <r>
      <rPr>
        <sz val="11"/>
        <color rgb="FF0070C0"/>
        <rFont val="Calibri"/>
        <family val="2"/>
        <scheme val="minor"/>
      </rPr>
      <t xml:space="preserve">($B$12:$B$24=B27) </t>
    </r>
    <r>
      <rPr>
        <sz val="11"/>
        <rFont val="Calibri"/>
        <family val="2"/>
        <scheme val="minor"/>
      </rPr>
      <t xml:space="preserve">puis </t>
    </r>
    <r>
      <rPr>
        <sz val="11"/>
        <color rgb="FF00B050"/>
        <rFont val="Calibri"/>
        <family val="2"/>
        <scheme val="minor"/>
      </rPr>
      <t xml:space="preserve">($C$12:$C$24=C27).
</t>
    </r>
    <r>
      <rPr>
        <sz val="11"/>
        <rFont val="Calibri"/>
        <family val="2"/>
        <scheme val="minor"/>
      </rPr>
      <t xml:space="preserve">Cela va déterminer </t>
    </r>
    <r>
      <rPr>
        <u/>
        <sz val="11"/>
        <rFont val="Calibri"/>
        <family val="2"/>
        <scheme val="minor"/>
      </rPr>
      <t>toutes les valeurs</t>
    </r>
    <r>
      <rPr>
        <sz val="11"/>
        <rFont val="Calibri"/>
        <family val="2"/>
        <scheme val="minor"/>
      </rPr>
      <t xml:space="preserve"> de la base de données répondant aux 2 critères.  
Ces valeurs vont être comparées à la "n" valeur la plus grande et donc définir les "n" valeurs correspondantes qui vont eux mêmes déterminer les VRAI et FAUX de la base de données</t>
    </r>
    <r>
      <rPr>
        <sz val="11"/>
        <color rgb="FFC00000"/>
        <rFont val="Calibri"/>
        <family val="2"/>
        <scheme val="minor"/>
      </rPr>
      <t xml:space="preserve"> </t>
    </r>
    <r>
      <rPr>
        <b/>
        <sz val="11"/>
        <color rgb="FFC00000"/>
        <rFont val="Calibri"/>
        <family val="2"/>
        <scheme val="minor"/>
      </rPr>
      <t>($D$12:$D$24)</t>
    </r>
    <r>
      <rPr>
        <sz val="11"/>
        <color rgb="FFFF0000"/>
        <rFont val="Calibri"/>
        <family val="2"/>
        <scheme val="minor"/>
      </rPr>
      <t xml:space="preserve">.  
</t>
    </r>
    <r>
      <rPr>
        <sz val="11"/>
        <color theme="1"/>
        <rFont val="Calibri"/>
        <family val="2"/>
        <scheme val="minor"/>
      </rPr>
      <t xml:space="preserve">A noter que la troisième plus GRANDE VALEUR a été déterminée en reposant les mêmes conditions afin que les 2 matrices correspondent :
</t>
    </r>
    <r>
      <rPr>
        <b/>
        <u/>
        <sz val="11"/>
        <color theme="1"/>
        <rFont val="Calibri"/>
        <family val="2"/>
        <scheme val="minor"/>
      </rPr>
      <t>($D$12:$D$24)</t>
    </r>
    <r>
      <rPr>
        <sz val="11"/>
        <color theme="1"/>
        <rFont val="Calibri"/>
        <family val="2"/>
        <scheme val="minor"/>
      </rPr>
      <t>*($B$12:$B$24=B27)*($C$12:$C$24=C27) et GRANDE.VALEUR(</t>
    </r>
    <r>
      <rPr>
        <u/>
        <sz val="11"/>
        <color theme="1"/>
        <rFont val="Calibri"/>
        <family val="2"/>
        <scheme val="minor"/>
      </rPr>
      <t>($D$12:$D$24)</t>
    </r>
    <r>
      <rPr>
        <sz val="11"/>
        <color theme="1"/>
        <rFont val="Calibri"/>
        <family val="2"/>
        <scheme val="minor"/>
      </rPr>
      <t>*($B$12:$B$24=B27)*($C$12:$C$24=C27);D27)</t>
    </r>
    <r>
      <rPr>
        <sz val="11"/>
        <color rgb="FFFF0000"/>
        <rFont val="Calibri"/>
        <family val="2"/>
        <scheme val="minor"/>
      </rPr>
      <t xml:space="preserve">
</t>
    </r>
    <r>
      <rPr>
        <sz val="11"/>
        <rFont val="Calibri"/>
        <family val="2"/>
        <scheme val="minor"/>
      </rPr>
      <t xml:space="preserve">Enfin ces VRAI FAUX (1 ; 0) seront appliqués à la base de données primaire </t>
    </r>
    <r>
      <rPr>
        <sz val="11"/>
        <color rgb="FFFF0000"/>
        <rFont val="Calibri"/>
        <family val="2"/>
        <scheme val="minor"/>
      </rPr>
      <t xml:space="preserve">($D$12:$D$24) </t>
    </r>
    <r>
      <rPr>
        <sz val="11"/>
        <rFont val="Calibri"/>
        <family val="2"/>
        <scheme val="minor"/>
      </rPr>
      <t xml:space="preserve">et donc permettre d'additionner les produits de la base de données primaires par 1 ou 0 et donc d'arriver au résultat désiré.
Ouf !
</t>
    </r>
  </si>
  <si>
    <t>Formule GRANDE.VALEUR avec 1 critère avec paramètre ligne(1:n) évolutif</t>
  </si>
  <si>
    <t>Un dernier conseil : si vous m'avez lu jusqu'ici : prenez vite 2 aspirines…</t>
  </si>
  <si>
    <t>Rappel : la fonction SOMMEPROD fait la somme des produits de plusieurs matrices de même dimension
Elle devient surprenante quand on imbrigue des conditions qui répondent par VRAI ou FAUX soit 1 ou 0 ce qui fait que l'on multiplie par 1 ou 0.  Ceci permet, notamment, de sélectionner les éléments de matrice à sommer.</t>
  </si>
  <si>
    <r>
      <t xml:space="preserve">Important : dans le cas présent </t>
    </r>
    <r>
      <rPr>
        <b/>
        <u/>
        <sz val="11"/>
        <color theme="1"/>
        <rFont val="Calibri"/>
        <family val="2"/>
        <scheme val="minor"/>
      </rPr>
      <t>la</t>
    </r>
    <r>
      <rPr>
        <sz val="11"/>
        <color theme="1"/>
        <rFont val="Calibri"/>
        <family val="2"/>
        <scheme val="minor"/>
      </rPr>
      <t xml:space="preserve"> condition posée est elle-même composée de plusieurs conditions :
(</t>
    </r>
    <r>
      <rPr>
        <b/>
        <sz val="11"/>
        <color rgb="FFC00000"/>
        <rFont val="Calibri"/>
        <family val="2"/>
        <scheme val="minor"/>
      </rPr>
      <t>($D$12:$D$24)</t>
    </r>
    <r>
      <rPr>
        <sz val="11"/>
        <color theme="1"/>
        <rFont val="Calibri"/>
        <family val="2"/>
        <scheme val="minor"/>
      </rPr>
      <t>*</t>
    </r>
    <r>
      <rPr>
        <sz val="11"/>
        <color rgb="FF0070C0"/>
        <rFont val="Calibri"/>
        <family val="2"/>
        <scheme val="minor"/>
      </rPr>
      <t>($B$12:$B$24=B27)</t>
    </r>
    <r>
      <rPr>
        <sz val="11"/>
        <color theme="1"/>
        <rFont val="Calibri"/>
        <family val="2"/>
        <scheme val="minor"/>
      </rPr>
      <t>*</t>
    </r>
    <r>
      <rPr>
        <sz val="11"/>
        <color rgb="FF00B050"/>
        <rFont val="Calibri"/>
        <family val="2"/>
        <scheme val="minor"/>
      </rPr>
      <t>($C$12:$C$24=C27)</t>
    </r>
    <r>
      <rPr>
        <sz val="11"/>
        <color theme="1"/>
        <rFont val="Calibri"/>
        <family val="2"/>
        <scheme val="minor"/>
      </rPr>
      <t xml:space="preserve">&gt;=GRANDE.VALEUR(($D$12:$D$24)*($B$12:$B$24=B27)*($C$12:$C$24=C27);D27))
Toute cette formule imbriguée est </t>
    </r>
    <r>
      <rPr>
        <b/>
        <u/>
        <sz val="11"/>
        <color theme="1"/>
        <rFont val="Calibri"/>
        <family val="2"/>
        <scheme val="minor"/>
      </rPr>
      <t>la</t>
    </r>
    <r>
      <rPr>
        <sz val="11"/>
        <color theme="1"/>
        <rFont val="Calibri"/>
        <family val="2"/>
        <scheme val="minor"/>
      </rPr>
      <t xml:space="preserve"> condition (</t>
    </r>
    <r>
      <rPr>
        <b/>
        <sz val="11"/>
        <color theme="1"/>
        <rFont val="Calibri"/>
        <family val="2"/>
        <scheme val="minor"/>
      </rPr>
      <t>elle est entre parenthèse</t>
    </r>
    <r>
      <rPr>
        <sz val="11"/>
        <color theme="1"/>
        <rFont val="Calibri"/>
        <family val="2"/>
        <scheme val="minor"/>
      </rPr>
      <t>)</t>
    </r>
  </si>
  <si>
    <t>Conseil : cliquer en E27 qui donne le résultat 9 et ensuite cliquer sous l'onglet Formules sur le bouton "Evaluation formules" et suivre le pas à pas pour constater le travail fait par Excel et que j'ai essayé d'expliquer ci-dessus</t>
  </si>
  <si>
    <t>A+</t>
  </si>
  <si>
    <t>Chris</t>
  </si>
  <si>
    <t>Formule GRANDE.VALEUR avec 1 critère en utilisant LIGNE()</t>
  </si>
  <si>
    <t/>
  </si>
  <si>
    <t>SOMMEPROD(GRANDE.VALEUR(($D$12:$D$24)*($C$12:$C$24=C27)*($B$12:$B$24=B27);LIGNE(INDIRECT("1:"&amp;D27))))</t>
  </si>
  <si>
    <r>
      <t xml:space="preserve">La solution qu'envisageait Guill pourrait marché aussi (utiliser LIGNE(1:3)) comme je le montre en F15 sauf que je ne suis pas parvenu à rendre paramétrable le nombre de grandes valeurs désirées.  La fonction LIGNE() n'a pas l'air d'accepter le paramétrage de la plage.  En tous cas je n'y suis pas arrivé mais peut être quelqu'un d'autre trouvera l'astuce.  Pour pouvoir paramétrer les grandes valeurs, je n'ai trouvé que le système évoqué ci-dessus.
</t>
    </r>
    <r>
      <rPr>
        <b/>
        <sz val="11"/>
        <color rgb="FFFF0000"/>
        <rFont val="Calibri"/>
        <family val="2"/>
        <scheme val="minor"/>
      </rPr>
      <t>Magnifique = grâce à md0 100 l'astuce a été trouvée pour pouvoir paramétrer LIGNE().  Il suffisait, mais il fallait y penser, d'employer la fonction indirect en construisant le paramétrage avec "" et &amp; à savoir : LIGNE(INDIRECT("1:"&amp;D27)</t>
    </r>
    <r>
      <rPr>
        <sz val="11"/>
        <color theme="1"/>
        <rFont val="Calibri"/>
        <family val="2"/>
        <scheme val="minor"/>
      </rPr>
      <t xml:space="preserve">
J'espère avoir été clair...  </t>
    </r>
  </si>
</sst>
</file>

<file path=xl/styles.xml><?xml version="1.0" encoding="utf-8"?>
<styleSheet xmlns="http://schemas.openxmlformats.org/spreadsheetml/2006/main">
  <fonts count="16">
    <font>
      <sz val="11"/>
      <color theme="1"/>
      <name val="Calibri"/>
      <family val="2"/>
      <scheme val="minor"/>
    </font>
    <font>
      <sz val="9"/>
      <color rgb="FF444444"/>
      <name val="Arial"/>
      <family val="2"/>
    </font>
    <font>
      <b/>
      <sz val="11"/>
      <color rgb="FFFF0000"/>
      <name val="Calibri"/>
      <family val="2"/>
      <scheme val="minor"/>
    </font>
    <font>
      <b/>
      <sz val="14"/>
      <color rgb="FF0070C0"/>
      <name val="Calibri"/>
      <family val="2"/>
      <scheme val="minor"/>
    </font>
    <font>
      <b/>
      <sz val="14"/>
      <color rgb="FF444444"/>
      <name val="Arial"/>
      <family val="2"/>
    </font>
    <font>
      <sz val="11"/>
      <color rgb="FF333333"/>
      <name val="Arial"/>
      <family val="2"/>
    </font>
    <font>
      <b/>
      <sz val="11"/>
      <color theme="1"/>
      <name val="Calibri"/>
      <family val="2"/>
      <scheme val="minor"/>
    </font>
    <font>
      <sz val="11"/>
      <color rgb="FFFF0000"/>
      <name val="Calibri"/>
      <family val="2"/>
      <scheme val="minor"/>
    </font>
    <font>
      <sz val="11"/>
      <color rgb="FF0070C0"/>
      <name val="Calibri"/>
      <family val="2"/>
      <scheme val="minor"/>
    </font>
    <font>
      <sz val="11"/>
      <name val="Calibri"/>
      <family val="2"/>
      <scheme val="minor"/>
    </font>
    <font>
      <sz val="11"/>
      <color rgb="FF00B050"/>
      <name val="Calibri"/>
      <family val="2"/>
      <scheme val="minor"/>
    </font>
    <font>
      <u/>
      <sz val="11"/>
      <name val="Calibri"/>
      <family val="2"/>
      <scheme val="minor"/>
    </font>
    <font>
      <sz val="11"/>
      <color rgb="FFC00000"/>
      <name val="Calibri"/>
      <family val="2"/>
      <scheme val="minor"/>
    </font>
    <font>
      <u/>
      <sz val="11"/>
      <color theme="1"/>
      <name val="Calibri"/>
      <family val="2"/>
      <scheme val="minor"/>
    </font>
    <font>
      <b/>
      <u/>
      <sz val="11"/>
      <color theme="1"/>
      <name val="Calibri"/>
      <family val="2"/>
      <scheme val="minor"/>
    </font>
    <font>
      <b/>
      <sz val="11"/>
      <color rgb="FFC00000"/>
      <name val="Calibri"/>
      <family val="2"/>
      <scheme val="minor"/>
    </font>
  </fonts>
  <fills count="2">
    <fill>
      <patternFill patternType="none"/>
    </fill>
    <fill>
      <patternFill patternType="gray125"/>
    </fill>
  </fills>
  <borders count="18">
    <border>
      <left/>
      <right/>
      <top/>
      <bottom/>
      <diagonal/>
    </border>
    <border>
      <left style="thin">
        <color theme="1"/>
      </left>
      <right style="thin">
        <color theme="1"/>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right style="thin">
        <color theme="1"/>
      </right>
      <top/>
      <bottom/>
      <diagonal/>
    </border>
    <border>
      <left style="thin">
        <color theme="1"/>
      </left>
      <right/>
      <top style="thin">
        <color theme="1"/>
      </top>
      <bottom style="thin">
        <color theme="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1"/>
      </right>
      <top style="thin">
        <color theme="1"/>
      </top>
      <bottom style="thin">
        <color theme="1"/>
      </bottom>
      <diagonal/>
    </border>
    <border>
      <left/>
      <right style="medium">
        <color indexed="64"/>
      </right>
      <top/>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1">
    <xf numFmtId="0" fontId="0" fillId="0" borderId="0"/>
  </cellStyleXfs>
  <cellXfs count="36">
    <xf numFmtId="0" fontId="0" fillId="0" borderId="0" xfId="0"/>
    <xf numFmtId="0" fontId="0" fillId="0" borderId="1" xfId="0" applyBorder="1" applyAlignment="1">
      <alignment horizontal="center"/>
    </xf>
    <xf numFmtId="0" fontId="0" fillId="0" borderId="1" xfId="0" applyBorder="1"/>
    <xf numFmtId="0" fontId="0" fillId="0" borderId="0" xfId="0" applyFill="1" applyBorder="1" applyAlignment="1">
      <alignment horizontal="center"/>
    </xf>
    <xf numFmtId="0" fontId="0" fillId="0" borderId="0" xfId="0" quotePrefix="1"/>
    <xf numFmtId="0" fontId="0" fillId="0" borderId="2" xfId="0" applyBorder="1"/>
    <xf numFmtId="0" fontId="0" fillId="0" borderId="0" xfId="0" quotePrefix="1" applyNumberFormat="1"/>
    <xf numFmtId="0" fontId="1" fillId="0" borderId="0" xfId="0" applyFont="1"/>
    <xf numFmtId="0" fontId="0" fillId="0" borderId="3" xfId="0" applyFill="1" applyBorder="1" applyAlignment="1">
      <alignment horizontal="center"/>
    </xf>
    <xf numFmtId="0" fontId="2" fillId="0" borderId="0" xfId="0" applyFont="1" applyAlignment="1">
      <alignment horizontal="right"/>
    </xf>
    <xf numFmtId="0" fontId="3" fillId="0" borderId="2" xfId="0" applyFont="1" applyBorder="1" applyAlignment="1">
      <alignment horizontal="center"/>
    </xf>
    <xf numFmtId="0" fontId="4" fillId="0" borderId="2" xfId="0" applyFont="1" applyBorder="1"/>
    <xf numFmtId="0" fontId="0" fillId="0" borderId="4" xfId="0" applyBorder="1"/>
    <xf numFmtId="0" fontId="6" fillId="0" borderId="5" xfId="0" applyFont="1" applyBorder="1"/>
    <xf numFmtId="0" fontId="0" fillId="0" borderId="6" xfId="0" quotePrefix="1" applyBorder="1"/>
    <xf numFmtId="0" fontId="0" fillId="0" borderId="0" xfId="0" applyAlignment="1">
      <alignment wrapText="1"/>
    </xf>
    <xf numFmtId="0" fontId="0" fillId="0" borderId="5" xfId="0" applyBorder="1"/>
    <xf numFmtId="0" fontId="4" fillId="0" borderId="7" xfId="0" applyFont="1" applyBorder="1"/>
    <xf numFmtId="0" fontId="0" fillId="0" borderId="9" xfId="0" applyFill="1" applyBorder="1" applyAlignment="1">
      <alignment horizontal="center"/>
    </xf>
    <xf numFmtId="0" fontId="0" fillId="0" borderId="10" xfId="0" applyBorder="1"/>
    <xf numFmtId="0" fontId="0" fillId="0" borderId="11" xfId="0" applyBorder="1"/>
    <xf numFmtId="0" fontId="0" fillId="0" borderId="12" xfId="0" applyBorder="1" applyAlignment="1">
      <alignment horizontal="center"/>
    </xf>
    <xf numFmtId="0" fontId="5" fillId="0" borderId="13" xfId="0" applyFont="1" applyBorder="1" applyAlignment="1">
      <alignment wrapText="1"/>
    </xf>
    <xf numFmtId="0" fontId="0" fillId="0" borderId="14" xfId="0" applyBorder="1" applyAlignment="1">
      <alignment horizontal="center"/>
    </xf>
    <xf numFmtId="0" fontId="0" fillId="0" borderId="15" xfId="0" applyBorder="1" applyAlignment="1">
      <alignment horizontal="center"/>
    </xf>
    <xf numFmtId="0" fontId="5" fillId="0" borderId="16" xfId="0" applyFont="1" applyBorder="1" applyAlignment="1">
      <alignment wrapText="1"/>
    </xf>
    <xf numFmtId="0" fontId="7" fillId="0" borderId="0" xfId="0" applyFont="1"/>
    <xf numFmtId="0" fontId="6" fillId="0" borderId="0" xfId="0" applyFont="1" applyAlignment="1">
      <alignment wrapText="1"/>
    </xf>
    <xf numFmtId="0" fontId="0" fillId="0" borderId="0" xfId="0" applyFill="1" applyBorder="1" applyAlignment="1">
      <alignment horizontal="center" vertical="top"/>
    </xf>
    <xf numFmtId="0" fontId="0" fillId="0" borderId="0" xfId="0" applyAlignment="1">
      <alignment vertical="top" wrapText="1"/>
    </xf>
    <xf numFmtId="0" fontId="5" fillId="0" borderId="17" xfId="0" applyFont="1" applyBorder="1" applyAlignment="1">
      <alignment wrapText="1"/>
    </xf>
    <xf numFmtId="0" fontId="0" fillId="0" borderId="2" xfId="0" quotePrefix="1" applyBorder="1"/>
    <xf numFmtId="0" fontId="6" fillId="0" borderId="0" xfId="0" applyFont="1" applyAlignment="1">
      <alignment vertical="top" wrapText="1"/>
    </xf>
    <xf numFmtId="0" fontId="0" fillId="0" borderId="0" xfId="0" applyAlignment="1">
      <alignment wrapText="1"/>
    </xf>
    <xf numFmtId="0" fontId="0" fillId="0" borderId="0" xfId="0" applyAlignment="1">
      <alignment wrapText="1"/>
    </xf>
    <xf numFmtId="0" fontId="0" fillId="0" borderId="8" xfId="0" quotePrefix="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B4:G44"/>
  <sheetViews>
    <sheetView tabSelected="1" topLeftCell="C22" workbookViewId="0">
      <selection activeCell="E41" sqref="E41"/>
    </sheetView>
  </sheetViews>
  <sheetFormatPr baseColWidth="10" defaultRowHeight="15"/>
  <cols>
    <col min="1" max="1" width="6" customWidth="1"/>
    <col min="4" max="4" width="20.7109375" bestFit="1" customWidth="1"/>
    <col min="5" max="5" width="115.5703125" customWidth="1"/>
    <col min="6" max="6" width="89.42578125" customWidth="1"/>
    <col min="7" max="7" width="16.7109375" customWidth="1"/>
    <col min="8" max="8" width="16.42578125" customWidth="1"/>
  </cols>
  <sheetData>
    <row r="4" spans="2:7">
      <c r="E4" t="s">
        <v>17</v>
      </c>
    </row>
    <row r="5" spans="2:7">
      <c r="B5" s="1" t="s">
        <v>0</v>
      </c>
      <c r="C5" s="1" t="s">
        <v>1</v>
      </c>
      <c r="E5" s="34" t="s">
        <v>18</v>
      </c>
    </row>
    <row r="6" spans="2:7">
      <c r="B6" s="1" t="s">
        <v>2</v>
      </c>
      <c r="C6" s="1" t="s">
        <v>5</v>
      </c>
      <c r="E6" s="34"/>
    </row>
    <row r="7" spans="2:7" ht="15.75" thickBot="1">
      <c r="B7" s="1" t="s">
        <v>3</v>
      </c>
      <c r="C7" s="1" t="s">
        <v>6</v>
      </c>
    </row>
    <row r="8" spans="2:7" ht="15.75" thickBot="1">
      <c r="B8" s="1" t="s">
        <v>4</v>
      </c>
      <c r="C8" s="1"/>
      <c r="F8" s="5" t="s">
        <v>13</v>
      </c>
    </row>
    <row r="9" spans="2:7" ht="19.5" thickBot="1">
      <c r="E9" s="9" t="s">
        <v>16</v>
      </c>
      <c r="F9" s="10">
        <v>3</v>
      </c>
      <c r="G9" s="6"/>
    </row>
    <row r="10" spans="2:7">
      <c r="B10" s="3" t="s">
        <v>11</v>
      </c>
    </row>
    <row r="11" spans="2:7" ht="15.75" thickBot="1">
      <c r="B11" s="1" t="s">
        <v>0</v>
      </c>
      <c r="C11" s="1" t="s">
        <v>1</v>
      </c>
      <c r="D11" s="1" t="s">
        <v>7</v>
      </c>
      <c r="E11" s="8" t="s">
        <v>15</v>
      </c>
    </row>
    <row r="12" spans="2:7" ht="15.75" thickBot="1">
      <c r="B12" s="1" t="s">
        <v>2</v>
      </c>
      <c r="C12" s="1" t="s">
        <v>5</v>
      </c>
      <c r="D12" s="12">
        <v>5</v>
      </c>
      <c r="E12" s="16" t="s">
        <v>27</v>
      </c>
    </row>
    <row r="13" spans="2:7" ht="18.75" thickBot="1">
      <c r="B13" s="1" t="s">
        <v>2</v>
      </c>
      <c r="C13" s="1" t="s">
        <v>5</v>
      </c>
      <c r="D13" s="12">
        <v>4</v>
      </c>
      <c r="E13" s="14" t="s">
        <v>14</v>
      </c>
      <c r="F13" s="17">
        <f>SUMPRODUCT(($D$12:$D$24)*(($D$12:$D$24)*($C$12:$C$24="Bleue")&gt;=LARGE(($D$12:$D$24)*($C$12:$C$24="Bleue"),$F$9)))</f>
        <v>617</v>
      </c>
    </row>
    <row r="14" spans="2:7" ht="15.75" thickBot="1">
      <c r="B14" s="1" t="s">
        <v>2</v>
      </c>
      <c r="C14" s="1" t="s">
        <v>5</v>
      </c>
      <c r="D14" s="12">
        <v>2</v>
      </c>
      <c r="E14" s="16" t="s">
        <v>34</v>
      </c>
    </row>
    <row r="15" spans="2:7" ht="18.75" thickBot="1">
      <c r="B15" s="1" t="s">
        <v>2</v>
      </c>
      <c r="C15" s="1" t="s">
        <v>6</v>
      </c>
      <c r="D15" s="12">
        <v>6</v>
      </c>
      <c r="E15" s="14" t="s">
        <v>21</v>
      </c>
      <c r="F15" s="11">
        <f ca="1">SUMPRODUCT(LARGE(($D$12:$D$24)*($C$12:$C$24="Bleue"),ROW(INDIRECT("1:"&amp;F9))))</f>
        <v>617</v>
      </c>
    </row>
    <row r="16" spans="2:7">
      <c r="B16" s="1" t="s">
        <v>2</v>
      </c>
      <c r="C16" s="1" t="s">
        <v>6</v>
      </c>
      <c r="D16" s="2">
        <v>8</v>
      </c>
      <c r="E16" s="4"/>
    </row>
    <row r="17" spans="2:6">
      <c r="B17" s="1" t="s">
        <v>3</v>
      </c>
      <c r="C17" s="1" t="s">
        <v>5</v>
      </c>
      <c r="D17" s="2">
        <v>560</v>
      </c>
      <c r="E17" s="4"/>
      <c r="F17" s="7"/>
    </row>
    <row r="18" spans="2:6">
      <c r="B18" s="1" t="s">
        <v>3</v>
      </c>
      <c r="C18" s="1" t="s">
        <v>5</v>
      </c>
      <c r="D18" s="2">
        <v>6</v>
      </c>
    </row>
    <row r="19" spans="2:6">
      <c r="B19" s="1" t="s">
        <v>3</v>
      </c>
      <c r="C19" s="1" t="s">
        <v>6</v>
      </c>
      <c r="D19" s="2">
        <v>76</v>
      </c>
    </row>
    <row r="20" spans="2:6">
      <c r="B20" s="1" t="s">
        <v>3</v>
      </c>
      <c r="C20" s="1" t="s">
        <v>5</v>
      </c>
      <c r="D20" s="2">
        <v>45</v>
      </c>
    </row>
    <row r="21" spans="2:6">
      <c r="B21" s="1" t="s">
        <v>4</v>
      </c>
      <c r="C21" s="1" t="s">
        <v>5</v>
      </c>
      <c r="D21" s="2">
        <v>5</v>
      </c>
    </row>
    <row r="22" spans="2:6">
      <c r="B22" s="1" t="s">
        <v>4</v>
      </c>
      <c r="C22" s="1" t="s">
        <v>5</v>
      </c>
      <c r="D22" s="2">
        <v>12</v>
      </c>
    </row>
    <row r="23" spans="2:6" ht="15.75" thickBot="1">
      <c r="B23" s="1" t="s">
        <v>4</v>
      </c>
      <c r="C23" s="1" t="s">
        <v>6</v>
      </c>
      <c r="D23" s="2">
        <v>78</v>
      </c>
    </row>
    <row r="24" spans="2:6">
      <c r="B24" s="2" t="s">
        <v>8</v>
      </c>
      <c r="C24" s="2"/>
      <c r="D24" s="12"/>
      <c r="E24" s="13" t="s">
        <v>20</v>
      </c>
    </row>
    <row r="25" spans="2:6" ht="30.75" thickBot="1">
      <c r="E25" s="35" t="s">
        <v>19</v>
      </c>
      <c r="F25" s="4" t="s">
        <v>35</v>
      </c>
    </row>
    <row r="26" spans="2:6" ht="30">
      <c r="B26" s="18" t="s">
        <v>10</v>
      </c>
      <c r="C26" s="19"/>
      <c r="D26" s="19" t="s">
        <v>9</v>
      </c>
      <c r="E26" s="20" t="s">
        <v>12</v>
      </c>
      <c r="F26" s="29" t="s">
        <v>36</v>
      </c>
    </row>
    <row r="27" spans="2:6">
      <c r="B27" s="21" t="s">
        <v>2</v>
      </c>
      <c r="C27" s="1" t="s">
        <v>5</v>
      </c>
      <c r="D27" s="1">
        <v>2</v>
      </c>
      <c r="E27" s="22">
        <f t="shared" ref="E27:E32" si="0">SUMPRODUCT(($D$12:$D$24)*(($D$12:$D$24)*($B$12:$B$24=B27)*($C$12:$C$24=C27)&gt;=LARGE(($D$12:$D$24)*($B$12:$B$24=B27)*($C$12:$C$24=C27),D27)))</f>
        <v>9</v>
      </c>
      <c r="F27" s="30">
        <f ca="1">SUMPRODUCT(LARGE(($D$12:$D$24)*($C$12:$C$24=C27)*($B$12:$B$24=B27),ROW(INDIRECT("1:"&amp;D27))))</f>
        <v>9</v>
      </c>
    </row>
    <row r="28" spans="2:6">
      <c r="B28" s="21" t="s">
        <v>2</v>
      </c>
      <c r="C28" s="1" t="s">
        <v>6</v>
      </c>
      <c r="D28" s="1">
        <v>1</v>
      </c>
      <c r="E28" s="22">
        <f t="shared" si="0"/>
        <v>8</v>
      </c>
      <c r="F28" s="30">
        <f t="shared" ref="F28:F32" ca="1" si="1">SUMPRODUCT(LARGE(($D$12:$D$24)*($C$12:$C$24=C28)*($B$12:$B$24=B28),ROW(INDIRECT("1:"&amp;D28))))</f>
        <v>8</v>
      </c>
    </row>
    <row r="29" spans="2:6">
      <c r="B29" s="21" t="s">
        <v>3</v>
      </c>
      <c r="C29" s="1" t="s">
        <v>5</v>
      </c>
      <c r="D29" s="1">
        <v>2</v>
      </c>
      <c r="E29" s="22">
        <f t="shared" si="0"/>
        <v>605</v>
      </c>
      <c r="F29" s="30">
        <f t="shared" ca="1" si="1"/>
        <v>605</v>
      </c>
    </row>
    <row r="30" spans="2:6">
      <c r="B30" s="21" t="s">
        <v>3</v>
      </c>
      <c r="C30" s="1" t="s">
        <v>6</v>
      </c>
      <c r="D30" s="1">
        <v>1</v>
      </c>
      <c r="E30" s="22">
        <f t="shared" si="0"/>
        <v>76</v>
      </c>
      <c r="F30" s="30">
        <f t="shared" ca="1" si="1"/>
        <v>76</v>
      </c>
    </row>
    <row r="31" spans="2:6">
      <c r="B31" s="21" t="s">
        <v>4</v>
      </c>
      <c r="C31" s="1" t="s">
        <v>5</v>
      </c>
      <c r="D31" s="1">
        <v>2</v>
      </c>
      <c r="E31" s="22">
        <f t="shared" si="0"/>
        <v>17</v>
      </c>
      <c r="F31" s="30">
        <f t="shared" ca="1" si="1"/>
        <v>17</v>
      </c>
    </row>
    <row r="32" spans="2:6" ht="15.75" thickBot="1">
      <c r="B32" s="23" t="s">
        <v>4</v>
      </c>
      <c r="C32" s="24" t="s">
        <v>6</v>
      </c>
      <c r="D32" s="24">
        <v>1</v>
      </c>
      <c r="E32" s="25">
        <f t="shared" si="0"/>
        <v>78</v>
      </c>
      <c r="F32" s="30">
        <f t="shared" ca="1" si="1"/>
        <v>78</v>
      </c>
    </row>
    <row r="33" spans="4:5" ht="15.75" thickBot="1">
      <c r="E33" s="31" t="s">
        <v>25</v>
      </c>
    </row>
    <row r="34" spans="4:5">
      <c r="E34" t="s">
        <v>22</v>
      </c>
    </row>
    <row r="35" spans="4:5" ht="45">
      <c r="D35" s="28">
        <v>0</v>
      </c>
      <c r="E35" s="27" t="s">
        <v>29</v>
      </c>
    </row>
    <row r="36" spans="4:5">
      <c r="D36" s="28">
        <f>D35+1</f>
        <v>1</v>
      </c>
      <c r="E36" s="26" t="s">
        <v>23</v>
      </c>
    </row>
    <row r="37" spans="4:5" ht="30">
      <c r="D37" s="28">
        <f t="shared" ref="D37:D39" si="2">D36+1</f>
        <v>2</v>
      </c>
      <c r="E37" s="33" t="s">
        <v>24</v>
      </c>
    </row>
    <row r="38" spans="4:5" ht="45">
      <c r="D38" s="28">
        <f t="shared" si="2"/>
        <v>3</v>
      </c>
      <c r="E38" s="15" t="s">
        <v>30</v>
      </c>
    </row>
    <row r="39" spans="4:5" ht="166.5" customHeight="1">
      <c r="D39" s="28">
        <f t="shared" si="2"/>
        <v>4</v>
      </c>
      <c r="E39" s="29" t="s">
        <v>26</v>
      </c>
    </row>
    <row r="40" spans="4:5" ht="36.75" customHeight="1">
      <c r="D40" s="28"/>
      <c r="E40" s="32" t="s">
        <v>31</v>
      </c>
    </row>
    <row r="41" spans="4:5" ht="105">
      <c r="D41" s="28"/>
      <c r="E41" s="29" t="s">
        <v>37</v>
      </c>
    </row>
    <row r="42" spans="4:5">
      <c r="E42" t="s">
        <v>28</v>
      </c>
    </row>
    <row r="43" spans="4:5">
      <c r="E43" t="s">
        <v>32</v>
      </c>
    </row>
    <row r="44" spans="4:5">
      <c r="E44" s="29" t="s">
        <v>33</v>
      </c>
    </row>
  </sheetData>
  <mergeCells count="1">
    <mergeCell ref="E5: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Guillaume PASQUIER</dc:creator>
  <cp:lastModifiedBy>CHRISTIAN</cp:lastModifiedBy>
  <dcterms:created xsi:type="dcterms:W3CDTF">2017-10-05T13:38:19Z</dcterms:created>
  <dcterms:modified xsi:type="dcterms:W3CDTF">2017-10-08T15:40:03Z</dcterms:modified>
</cp:coreProperties>
</file>