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320" windowHeight="7935"/>
  </bookViews>
  <sheets>
    <sheet name="Feuil1" sheetId="1" r:id="rId1"/>
  </sheets>
  <calcPr calcId="124519"/>
</workbook>
</file>

<file path=xl/calcChain.xml><?xml version="1.0" encoding="utf-8"?>
<calcChain xmlns="http://schemas.openxmlformats.org/spreadsheetml/2006/main">
  <c r="O4" i="1"/>
  <c r="N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N6"/>
  <c r="P6" s="1"/>
  <c r="N7"/>
  <c r="P7" s="1"/>
  <c r="N8"/>
  <c r="P8" s="1"/>
  <c r="N9"/>
  <c r="P9" s="1"/>
  <c r="N10"/>
  <c r="P10" s="1"/>
  <c r="N11"/>
  <c r="P11" s="1"/>
  <c r="N12"/>
  <c r="P12" s="1"/>
  <c r="N13"/>
  <c r="P13" s="1"/>
  <c r="N14"/>
  <c r="P14" s="1"/>
  <c r="N15"/>
  <c r="P15" s="1"/>
  <c r="N16"/>
  <c r="P16" s="1"/>
  <c r="N17"/>
  <c r="P17" s="1"/>
  <c r="N18"/>
  <c r="P18" s="1"/>
  <c r="N19"/>
  <c r="P19" s="1"/>
  <c r="N20"/>
  <c r="P20" s="1"/>
  <c r="N21"/>
  <c r="P21" s="1"/>
  <c r="N22"/>
  <c r="P22" s="1"/>
  <c r="N23"/>
  <c r="P23" s="1"/>
  <c r="N24"/>
  <c r="P24" s="1"/>
  <c r="N25"/>
  <c r="P25" s="1"/>
  <c r="N26"/>
  <c r="P26" s="1"/>
  <c r="N27"/>
  <c r="P27" s="1"/>
  <c r="N28"/>
  <c r="P28" s="1"/>
  <c r="N29"/>
  <c r="P29" s="1"/>
  <c r="N30"/>
  <c r="P30" s="1"/>
  <c r="N31"/>
  <c r="P31" s="1"/>
  <c r="N32"/>
  <c r="P32" s="1"/>
  <c r="N33"/>
  <c r="P33" s="1"/>
  <c r="N34"/>
  <c r="P34" s="1"/>
  <c r="N35"/>
  <c r="P35" s="1"/>
  <c r="N36"/>
  <c r="P36" s="1"/>
  <c r="N37"/>
  <c r="P37" s="1"/>
  <c r="N38"/>
  <c r="P38" s="1"/>
  <c r="N39"/>
  <c r="P39" s="1"/>
  <c r="N40"/>
  <c r="P40" s="1"/>
  <c r="N41"/>
  <c r="P41" s="1"/>
  <c r="N42"/>
  <c r="P42" s="1"/>
  <c r="N43"/>
  <c r="P43" s="1"/>
  <c r="N44"/>
  <c r="P44" s="1"/>
  <c r="N45"/>
  <c r="P45" s="1"/>
  <c r="N46"/>
  <c r="P46" s="1"/>
  <c r="N47"/>
  <c r="P47" s="1"/>
  <c r="N48"/>
  <c r="P48" s="1"/>
  <c r="N49"/>
  <c r="P49" s="1"/>
  <c r="N50"/>
  <c r="P50" s="1"/>
  <c r="N51"/>
  <c r="P51" s="1"/>
  <c r="N52"/>
  <c r="P52" s="1"/>
  <c r="N53"/>
  <c r="P53" s="1"/>
  <c r="N54"/>
  <c r="P54" s="1"/>
  <c r="N55"/>
  <c r="P55" s="1"/>
  <c r="N56"/>
  <c r="P56" s="1"/>
  <c r="N57"/>
  <c r="P57" s="1"/>
  <c r="N58"/>
  <c r="P58" s="1"/>
  <c r="N59"/>
  <c r="P59" s="1"/>
  <c r="N60"/>
  <c r="P60" s="1"/>
  <c r="N61"/>
  <c r="P61" s="1"/>
  <c r="N62"/>
  <c r="P62" s="1"/>
  <c r="N63"/>
  <c r="P63" s="1"/>
  <c r="N64"/>
  <c r="P64" s="1"/>
  <c r="N65"/>
  <c r="P65" s="1"/>
  <c r="N66"/>
  <c r="P66" s="1"/>
  <c r="N67"/>
  <c r="P67" s="1"/>
  <c r="N68"/>
  <c r="P68" s="1"/>
  <c r="N69"/>
  <c r="P69" s="1"/>
  <c r="N70"/>
  <c r="P70" s="1"/>
  <c r="N71"/>
  <c r="P71" s="1"/>
  <c r="N72"/>
  <c r="P72" s="1"/>
  <c r="N73"/>
  <c r="P73" s="1"/>
  <c r="N74"/>
  <c r="P74" s="1"/>
  <c r="N75"/>
  <c r="P75" s="1"/>
  <c r="N76"/>
  <c r="P76" s="1"/>
  <c r="N77"/>
  <c r="P77" s="1"/>
  <c r="N78"/>
  <c r="P78" s="1"/>
  <c r="N79"/>
  <c r="P79" s="1"/>
  <c r="N80"/>
  <c r="P80" s="1"/>
  <c r="N81"/>
  <c r="P81" s="1"/>
  <c r="N82"/>
  <c r="P82" s="1"/>
  <c r="N83"/>
  <c r="P83" s="1"/>
  <c r="N84"/>
  <c r="P84" s="1"/>
  <c r="N85"/>
  <c r="P85" s="1"/>
  <c r="N86"/>
  <c r="P86" s="1"/>
  <c r="N87"/>
  <c r="P87" s="1"/>
  <c r="N88"/>
  <c r="P88" s="1"/>
  <c r="N89"/>
  <c r="P89" s="1"/>
  <c r="N90"/>
  <c r="P90" s="1"/>
  <c r="N91"/>
  <c r="P91" s="1"/>
  <c r="N92"/>
  <c r="P92" s="1"/>
  <c r="N93"/>
  <c r="P93" s="1"/>
  <c r="N94"/>
  <c r="P94" s="1"/>
  <c r="N95"/>
  <c r="P95" s="1"/>
  <c r="N96"/>
  <c r="P96" s="1"/>
  <c r="N97"/>
  <c r="P97" s="1"/>
  <c r="N98"/>
  <c r="P98" s="1"/>
  <c r="N99"/>
  <c r="P99" s="1"/>
  <c r="N100"/>
  <c r="P100" s="1"/>
  <c r="N101"/>
  <c r="P101" s="1"/>
  <c r="N102"/>
  <c r="P102" s="1"/>
  <c r="N103"/>
  <c r="P103" s="1"/>
  <c r="N104"/>
  <c r="P104" s="1"/>
  <c r="N105"/>
  <c r="P105" s="1"/>
  <c r="N106"/>
  <c r="P106" s="1"/>
  <c r="N107"/>
  <c r="P107" s="1"/>
  <c r="N108"/>
  <c r="P108" s="1"/>
  <c r="N109"/>
  <c r="P109" s="1"/>
  <c r="N110"/>
  <c r="P110" s="1"/>
  <c r="N111"/>
  <c r="P111" s="1"/>
  <c r="N112"/>
  <c r="P112" s="1"/>
  <c r="N113"/>
  <c r="P113" s="1"/>
  <c r="N5"/>
  <c r="P5" s="1"/>
  <c r="P4"/>
</calcChain>
</file>

<file path=xl/sharedStrings.xml><?xml version="1.0" encoding="utf-8"?>
<sst xmlns="http://schemas.openxmlformats.org/spreadsheetml/2006/main" count="283" uniqueCount="125">
  <si>
    <t>NOM</t>
  </si>
  <si>
    <t>ELEVE.1</t>
  </si>
  <si>
    <t>ELEVE.2</t>
  </si>
  <si>
    <t>ELEVE.3</t>
  </si>
  <si>
    <t>ELEVE.4</t>
  </si>
  <si>
    <t>ELEVE.5</t>
  </si>
  <si>
    <t>ELEVE.6</t>
  </si>
  <si>
    <t>ELEVE.7</t>
  </si>
  <si>
    <t>ELEVE.8</t>
  </si>
  <si>
    <t>ELEVE.9</t>
  </si>
  <si>
    <t>ELEVE.10</t>
  </si>
  <si>
    <t>ELEVE.11</t>
  </si>
  <si>
    <t>ELEVE.12</t>
  </si>
  <si>
    <t>ELEVE.13</t>
  </si>
  <si>
    <t>ELEVE.14</t>
  </si>
  <si>
    <t>ELEVE.15</t>
  </si>
  <si>
    <t>ELEVE.16</t>
  </si>
  <si>
    <t>ELEVE.17</t>
  </si>
  <si>
    <t>ELEVE.18</t>
  </si>
  <si>
    <t>ELEVE.19</t>
  </si>
  <si>
    <t>ELEVE.20</t>
  </si>
  <si>
    <t>ELEVE.21</t>
  </si>
  <si>
    <t>ELEVE.22</t>
  </si>
  <si>
    <t>ELEVE.23</t>
  </si>
  <si>
    <t>ELEVE.24</t>
  </si>
  <si>
    <t>ELEVE.25</t>
  </si>
  <si>
    <t>ELEVE.26</t>
  </si>
  <si>
    <t>ELEVE.27</t>
  </si>
  <si>
    <t>ELEVE.28</t>
  </si>
  <si>
    <t>ELEVE.29</t>
  </si>
  <si>
    <t>ELEVE.30</t>
  </si>
  <si>
    <t>ELEVE.31</t>
  </si>
  <si>
    <t>ELEVE.32</t>
  </si>
  <si>
    <t>ELEVE.33</t>
  </si>
  <si>
    <t>ELEVE.34</t>
  </si>
  <si>
    <t>ELEVE.35</t>
  </si>
  <si>
    <t>ELEVE.36</t>
  </si>
  <si>
    <t>ELEVE.37</t>
  </si>
  <si>
    <t>ELEVE.38</t>
  </si>
  <si>
    <t>ELEVE.39</t>
  </si>
  <si>
    <t>ELEVE.40</t>
  </si>
  <si>
    <t>ELEVE.41</t>
  </si>
  <si>
    <t>ELEVE.42</t>
  </si>
  <si>
    <t>ELEVE.43</t>
  </si>
  <si>
    <t>ELEVE.44</t>
  </si>
  <si>
    <t>ELEVE.45</t>
  </si>
  <si>
    <t>ELEVE.46</t>
  </si>
  <si>
    <t>ELEVE.47</t>
  </si>
  <si>
    <t>ELEVE.48</t>
  </si>
  <si>
    <t>ELEVE.49</t>
  </si>
  <si>
    <t>ELEVE.50</t>
  </si>
  <si>
    <t>ELEVE.51</t>
  </si>
  <si>
    <t>ELEVE.52</t>
  </si>
  <si>
    <t>ELEVE.53</t>
  </si>
  <si>
    <t>ELEVE.54</t>
  </si>
  <si>
    <t>ELEVE.55</t>
  </si>
  <si>
    <t>ELEVE.56</t>
  </si>
  <si>
    <t>ELEVE.57</t>
  </si>
  <si>
    <t>ELEVE.58</t>
  </si>
  <si>
    <t>ELEVE.59</t>
  </si>
  <si>
    <t>ELEVE.60</t>
  </si>
  <si>
    <t>ELEVE.61</t>
  </si>
  <si>
    <t>ELEVE.62</t>
  </si>
  <si>
    <t>ELEVE.63</t>
  </si>
  <si>
    <t>ELEVE.64</t>
  </si>
  <si>
    <t>ELEVE.65</t>
  </si>
  <si>
    <t>ELEVE.66</t>
  </si>
  <si>
    <t>ELEVE.67</t>
  </si>
  <si>
    <t>ELEVE.68</t>
  </si>
  <si>
    <t>ELEVE.69</t>
  </si>
  <si>
    <t>ELEVE.70</t>
  </si>
  <si>
    <t>ELEVE.71</t>
  </si>
  <si>
    <t>ELEVE.72</t>
  </si>
  <si>
    <t>ELEVE.73</t>
  </si>
  <si>
    <t>ELEVE.74</t>
  </si>
  <si>
    <t>ELEVE.75</t>
  </si>
  <si>
    <t>ELEVE.76</t>
  </si>
  <si>
    <t>ELEVE.77</t>
  </si>
  <si>
    <t>ELEVE.78</t>
  </si>
  <si>
    <t>ELEVE.79</t>
  </si>
  <si>
    <t>ELEVE.80</t>
  </si>
  <si>
    <t>ELEVE.81</t>
  </si>
  <si>
    <t>ELEVE.82</t>
  </si>
  <si>
    <t>ELEVE.83</t>
  </si>
  <si>
    <t>ELEVE.84</t>
  </si>
  <si>
    <t>ELEVE.85</t>
  </si>
  <si>
    <t>ELEVE.86</t>
  </si>
  <si>
    <t>ELEVE.87</t>
  </si>
  <si>
    <t>ELEVE.88</t>
  </si>
  <si>
    <t>ELEVE.89</t>
  </si>
  <si>
    <t>ELEVE.90</t>
  </si>
  <si>
    <t>ELEVE.91</t>
  </si>
  <si>
    <t>ELEVE.92</t>
  </si>
  <si>
    <t>ELEVE.93</t>
  </si>
  <si>
    <t>ELEVE.94</t>
  </si>
  <si>
    <t>ELEVE.95</t>
  </si>
  <si>
    <t>ELEVE.96</t>
  </si>
  <si>
    <t>ELEVE.97</t>
  </si>
  <si>
    <t>ELEVE.98</t>
  </si>
  <si>
    <t>ELEVE.99</t>
  </si>
  <si>
    <t>ELEVE.100</t>
  </si>
  <si>
    <t>ELEVE.101</t>
  </si>
  <si>
    <t>ELEVE.102</t>
  </si>
  <si>
    <t>ELEVE.103</t>
  </si>
  <si>
    <t>ELEVE.104</t>
  </si>
  <si>
    <t>ELEVE.105</t>
  </si>
  <si>
    <t>ELEVE.106</t>
  </si>
  <si>
    <t>ELEVE.107</t>
  </si>
  <si>
    <t>ELEVE.108</t>
  </si>
  <si>
    <t>ELEVE.109</t>
  </si>
  <si>
    <t>ELEVE.110</t>
  </si>
  <si>
    <t>SUP. A 10</t>
  </si>
  <si>
    <t>NOTE</t>
  </si>
  <si>
    <t>DE DEVOIRS</t>
  </si>
  <si>
    <t>NOMBRE</t>
  </si>
  <si>
    <t>PRENOM</t>
  </si>
  <si>
    <t>TAUX DE</t>
  </si>
  <si>
    <t>REUSSITE</t>
  </si>
  <si>
    <t>SITUATION INITIALE</t>
  </si>
  <si>
    <t xml:space="preserve">SITUATION ACTUALISEE APRES DEVOIR </t>
  </si>
  <si>
    <t>NOUVEAU DEVOIR</t>
  </si>
  <si>
    <t>N°</t>
  </si>
  <si>
    <t>ORDRE</t>
  </si>
  <si>
    <t>Statut</t>
  </si>
  <si>
    <t>Rendu =1 / non rendu = 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</si>
</sst>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2" borderId="0" xfId="0" applyFont="1" applyFill="1" applyBorder="1" applyAlignment="1">
      <alignment horizontal="center"/>
    </xf>
    <xf numFmtId="10" fontId="1" fillId="0" borderId="10" xfId="0" applyNumberFormat="1" applyFont="1" applyBorder="1" applyAlignment="1">
      <alignment horizontal="center"/>
    </xf>
    <xf numFmtId="10" fontId="1" fillId="0" borderId="11" xfId="0" applyNumberFormat="1" applyFont="1" applyBorder="1" applyAlignment="1">
      <alignment horizontal="center"/>
    </xf>
    <xf numFmtId="10" fontId="1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3" xfId="0" applyFont="1" applyBorder="1"/>
    <xf numFmtId="0" fontId="1" fillId="4" borderId="7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13"/>
  <sheetViews>
    <sheetView tabSelected="1" workbookViewId="0">
      <selection activeCell="F24" sqref="F24"/>
    </sheetView>
  </sheetViews>
  <sheetFormatPr baseColWidth="10" defaultRowHeight="15"/>
  <cols>
    <col min="1" max="1" width="7" style="8" bestFit="1" customWidth="1"/>
    <col min="2" max="2" width="9.7109375" style="8" bestFit="1" customWidth="1"/>
    <col min="3" max="3" width="11.42578125" style="12" bestFit="1" customWidth="1"/>
    <col min="4" max="4" width="9.140625" style="12" bestFit="1" customWidth="1"/>
    <col min="5" max="5" width="2.140625" style="11" customWidth="1"/>
    <col min="6" max="6" width="7" style="3" bestFit="1" customWidth="1"/>
    <col min="7" max="7" width="9.7109375" style="30" bestFit="1" customWidth="1"/>
    <col min="8" max="8" width="11.42578125" style="30" bestFit="1" customWidth="1"/>
    <col min="9" max="9" width="9.140625" style="30" bestFit="1" customWidth="1"/>
    <col min="10" max="10" width="25.140625" style="37" customWidth="1"/>
    <col min="11" max="11" width="2.5703125" style="8" customWidth="1"/>
    <col min="12" max="12" width="7" style="8" bestFit="1" customWidth="1"/>
    <col min="13" max="13" width="9.7109375" style="8" bestFit="1" customWidth="1"/>
    <col min="14" max="14" width="11.42578125" style="8" bestFit="1" customWidth="1"/>
    <col min="15" max="15" width="9.140625" style="8" bestFit="1" customWidth="1"/>
    <col min="16" max="16" width="9" style="8" bestFit="1" customWidth="1"/>
    <col min="17" max="17" width="2.28515625" style="8" customWidth="1"/>
    <col min="18" max="16384" width="11.42578125" style="8"/>
  </cols>
  <sheetData>
    <row r="1" spans="1:32">
      <c r="A1" s="21" t="s">
        <v>118</v>
      </c>
      <c r="B1" s="22"/>
      <c r="C1" s="22"/>
      <c r="D1" s="23"/>
      <c r="E1" s="7"/>
      <c r="F1" s="34" t="s">
        <v>120</v>
      </c>
      <c r="G1" s="35"/>
      <c r="H1" s="35"/>
      <c r="I1" s="35"/>
      <c r="J1" s="36"/>
      <c r="L1" s="24" t="s">
        <v>119</v>
      </c>
      <c r="M1" s="25"/>
      <c r="N1" s="25"/>
      <c r="O1" s="25"/>
      <c r="P1" s="26"/>
    </row>
    <row r="2" spans="1:32">
      <c r="A2" s="9" t="s">
        <v>121</v>
      </c>
      <c r="B2" s="1" t="s">
        <v>0</v>
      </c>
      <c r="C2" s="2" t="s">
        <v>114</v>
      </c>
      <c r="D2" s="2" t="s">
        <v>112</v>
      </c>
      <c r="E2" s="7"/>
      <c r="F2" s="9" t="s">
        <v>121</v>
      </c>
      <c r="G2" s="33" t="s">
        <v>0</v>
      </c>
      <c r="H2" s="28" t="s">
        <v>114</v>
      </c>
      <c r="I2" s="28" t="s">
        <v>112</v>
      </c>
      <c r="J2" s="37" t="s">
        <v>123</v>
      </c>
      <c r="L2" s="9" t="s">
        <v>121</v>
      </c>
      <c r="M2" s="1" t="s">
        <v>0</v>
      </c>
      <c r="N2" s="2" t="s">
        <v>114</v>
      </c>
      <c r="O2" s="2" t="s">
        <v>112</v>
      </c>
      <c r="P2" s="2" t="s">
        <v>116</v>
      </c>
    </row>
    <row r="3" spans="1:32" ht="15.75" thickBot="1">
      <c r="A3" s="10" t="s">
        <v>122</v>
      </c>
      <c r="B3" s="5" t="s">
        <v>115</v>
      </c>
      <c r="C3" s="6" t="s">
        <v>113</v>
      </c>
      <c r="D3" s="6" t="s">
        <v>111</v>
      </c>
      <c r="E3" s="7"/>
      <c r="F3" s="27" t="s">
        <v>122</v>
      </c>
      <c r="G3" s="30" t="s">
        <v>115</v>
      </c>
      <c r="H3" s="29" t="s">
        <v>113</v>
      </c>
      <c r="I3" s="29" t="s">
        <v>111</v>
      </c>
      <c r="J3" s="37" t="s">
        <v>124</v>
      </c>
      <c r="L3" s="10" t="s">
        <v>122</v>
      </c>
      <c r="M3" s="5" t="s">
        <v>115</v>
      </c>
      <c r="N3" s="4" t="s">
        <v>113</v>
      </c>
      <c r="O3" s="4" t="s">
        <v>111</v>
      </c>
      <c r="P3" s="4" t="s">
        <v>117</v>
      </c>
    </row>
    <row r="4" spans="1:32">
      <c r="A4" s="2">
        <v>1</v>
      </c>
      <c r="B4" s="1" t="s">
        <v>1</v>
      </c>
      <c r="C4" s="2">
        <v>9</v>
      </c>
      <c r="D4" s="2">
        <v>5</v>
      </c>
      <c r="F4" s="2">
        <v>1</v>
      </c>
      <c r="G4" s="33" t="s">
        <v>11</v>
      </c>
      <c r="H4" s="28">
        <v>1</v>
      </c>
      <c r="I4" s="28">
        <v>0</v>
      </c>
      <c r="J4" s="38">
        <v>1</v>
      </c>
      <c r="L4" s="2">
        <v>1</v>
      </c>
      <c r="M4" s="13" t="s">
        <v>1</v>
      </c>
      <c r="N4" s="16">
        <f>SUMIF(B4:B1000,M4,C4:C1000)+SUMIFS(H4:H1000,G4:G1000,M4,J4:J1000,1)</f>
        <v>9</v>
      </c>
      <c r="O4" s="16">
        <f>SUMIF(B4:B1000,M4,D4:D1000)+SUMIFS(I4:I1000,G4:G1000,M4,J4:J1000,1)</f>
        <v>5</v>
      </c>
      <c r="P4" s="17">
        <f>IF(N4=0,0,O4/N4)</f>
        <v>0.55555555555555558</v>
      </c>
    </row>
    <row r="5" spans="1:32">
      <c r="A5" s="4">
        <v>2</v>
      </c>
      <c r="B5" s="3" t="s">
        <v>2</v>
      </c>
      <c r="C5" s="4">
        <v>7</v>
      </c>
      <c r="D5" s="4">
        <v>2</v>
      </c>
      <c r="F5" s="4">
        <v>2</v>
      </c>
      <c r="G5" s="30" t="s">
        <v>29</v>
      </c>
      <c r="H5" s="29">
        <v>1</v>
      </c>
      <c r="I5" s="29">
        <v>0</v>
      </c>
      <c r="J5" s="37">
        <v>1</v>
      </c>
      <c r="L5" s="4">
        <v>2</v>
      </c>
      <c r="M5" s="14" t="s">
        <v>2</v>
      </c>
      <c r="N5" s="16">
        <f>SUMIF(B5:B1001,M5,C5:C1001)+SUMIF(G5:G1001,M5,H5:H1001)</f>
        <v>7</v>
      </c>
      <c r="O5" s="16">
        <f>SUMIF(B5:B1001,M5,D5:D1001)+SUMIF(G5:G1001,M5,I5:I1001)</f>
        <v>2</v>
      </c>
      <c r="P5" s="18">
        <f>IF(N5=0,0,O5/N5)</f>
        <v>0.2857142857142857</v>
      </c>
    </row>
    <row r="6" spans="1:32">
      <c r="A6" s="4">
        <v>3</v>
      </c>
      <c r="B6" s="3" t="s">
        <v>3</v>
      </c>
      <c r="C6" s="4">
        <v>5</v>
      </c>
      <c r="D6" s="4">
        <v>1</v>
      </c>
      <c r="F6" s="4">
        <v>3</v>
      </c>
      <c r="G6" s="30" t="s">
        <v>3</v>
      </c>
      <c r="H6" s="29">
        <v>1</v>
      </c>
      <c r="I6" s="29">
        <v>1</v>
      </c>
      <c r="J6" s="37">
        <v>1</v>
      </c>
      <c r="L6" s="4">
        <v>3</v>
      </c>
      <c r="M6" s="14" t="s">
        <v>3</v>
      </c>
      <c r="N6" s="16">
        <f>SUMIF(B6:B1002,M6,C6:C1002)+SUMIF(G6:G1002,M6,H6:H1002)</f>
        <v>6</v>
      </c>
      <c r="O6" s="16">
        <f>SUMIF(B6:B1002,M6,D6:D1002)+SUMIF(G6:G1002,M6,I6:I1002)</f>
        <v>2</v>
      </c>
      <c r="P6" s="18">
        <f t="shared" ref="P6:P69" si="0">IF(N6=0,0,O6/N6)</f>
        <v>0.33333333333333331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>
      <c r="A7" s="4">
        <v>4</v>
      </c>
      <c r="B7" s="3" t="s">
        <v>4</v>
      </c>
      <c r="C7" s="4">
        <v>4</v>
      </c>
      <c r="D7" s="4">
        <v>0</v>
      </c>
      <c r="F7" s="4">
        <v>4</v>
      </c>
      <c r="G7" s="30" t="s">
        <v>14</v>
      </c>
      <c r="H7" s="29">
        <v>1</v>
      </c>
      <c r="I7" s="29">
        <v>0</v>
      </c>
      <c r="J7" s="37">
        <v>1</v>
      </c>
      <c r="L7" s="4">
        <v>4</v>
      </c>
      <c r="M7" s="14" t="s">
        <v>4</v>
      </c>
      <c r="N7" s="16">
        <f>SUMIF(B7:B1003,M7,C7:C1003)+SUMIF(G7:G1003,M7,H7:H1003)</f>
        <v>4</v>
      </c>
      <c r="O7" s="16">
        <f>SUMIF(B7:B1003,M7,D7:D1003)+SUMIF(G7:G1003,M7,I7:I1003)</f>
        <v>0</v>
      </c>
      <c r="P7" s="18">
        <f t="shared" si="0"/>
        <v>0</v>
      </c>
    </row>
    <row r="8" spans="1:32">
      <c r="A8" s="4">
        <v>5</v>
      </c>
      <c r="B8" s="3" t="s">
        <v>5</v>
      </c>
      <c r="C8" s="4">
        <v>7</v>
      </c>
      <c r="D8" s="4">
        <v>4</v>
      </c>
      <c r="F8" s="4">
        <v>5</v>
      </c>
      <c r="G8" s="30" t="s">
        <v>52</v>
      </c>
      <c r="H8" s="29">
        <v>1</v>
      </c>
      <c r="I8" s="29">
        <v>1</v>
      </c>
      <c r="J8" s="37">
        <v>1</v>
      </c>
      <c r="L8" s="4">
        <v>5</v>
      </c>
      <c r="M8" s="14" t="s">
        <v>5</v>
      </c>
      <c r="N8" s="16">
        <f>SUMIF(B8:B1004,M8,C8:C1004)+SUMIF(G8:G1004,M8,H8:H1004)</f>
        <v>7</v>
      </c>
      <c r="O8" s="16">
        <f>SUMIF(B8:B1004,M8,D8:D1004)+SUMIF(G8:G1004,M8,I8:I1004)</f>
        <v>4</v>
      </c>
      <c r="P8" s="18">
        <f t="shared" si="0"/>
        <v>0.5714285714285714</v>
      </c>
    </row>
    <row r="9" spans="1:32">
      <c r="A9" s="4">
        <v>6</v>
      </c>
      <c r="B9" s="3" t="s">
        <v>6</v>
      </c>
      <c r="C9" s="4">
        <v>9</v>
      </c>
      <c r="D9" s="4">
        <v>2</v>
      </c>
      <c r="F9" s="4">
        <v>6</v>
      </c>
      <c r="G9" s="30" t="s">
        <v>66</v>
      </c>
      <c r="H9" s="29">
        <v>1</v>
      </c>
      <c r="I9" s="29">
        <v>0</v>
      </c>
      <c r="J9" s="37">
        <v>1</v>
      </c>
      <c r="L9" s="4">
        <v>6</v>
      </c>
      <c r="M9" s="14" t="s">
        <v>6</v>
      </c>
      <c r="N9" s="16">
        <f>SUMIF(B9:B1005,M9,C9:C1005)+SUMIF(G9:G1005,M9,H9:H1005)</f>
        <v>9</v>
      </c>
      <c r="O9" s="16">
        <f>SUMIF(B9:B1005,M9,D9:D1005)+SUMIF(G9:G1005,M9,I9:I1005)</f>
        <v>2</v>
      </c>
      <c r="P9" s="18">
        <f t="shared" si="0"/>
        <v>0.22222222222222221</v>
      </c>
    </row>
    <row r="10" spans="1:32">
      <c r="A10" s="4">
        <v>7</v>
      </c>
      <c r="B10" s="3" t="s">
        <v>7</v>
      </c>
      <c r="C10" s="4">
        <v>3</v>
      </c>
      <c r="D10" s="4">
        <v>1</v>
      </c>
      <c r="F10" s="4">
        <v>7</v>
      </c>
      <c r="G10" s="30" t="s">
        <v>17</v>
      </c>
      <c r="H10" s="29">
        <v>1</v>
      </c>
      <c r="I10" s="29">
        <v>0</v>
      </c>
      <c r="J10" s="37">
        <v>1</v>
      </c>
      <c r="L10" s="4">
        <v>7</v>
      </c>
      <c r="M10" s="14" t="s">
        <v>7</v>
      </c>
      <c r="N10" s="16">
        <f>SUMIF(B10:B1006,M10,C10:C1006)+SUMIF(G10:G1006,M10,H10:H1006)</f>
        <v>3</v>
      </c>
      <c r="O10" s="16">
        <f>SUMIF(B10:B1006,M10,D10:D1006)+SUMIF(G10:G1006,M10,I10:I1006)</f>
        <v>1</v>
      </c>
      <c r="P10" s="18">
        <f t="shared" si="0"/>
        <v>0.33333333333333331</v>
      </c>
    </row>
    <row r="11" spans="1:32">
      <c r="A11" s="4">
        <v>8</v>
      </c>
      <c r="B11" s="3" t="s">
        <v>8</v>
      </c>
      <c r="C11" s="4">
        <v>2</v>
      </c>
      <c r="D11" s="4">
        <v>1</v>
      </c>
      <c r="F11" s="4">
        <v>8</v>
      </c>
      <c r="G11" s="30" t="s">
        <v>80</v>
      </c>
      <c r="H11" s="29">
        <v>1</v>
      </c>
      <c r="I11" s="29">
        <v>0</v>
      </c>
      <c r="J11" s="37">
        <v>1</v>
      </c>
      <c r="L11" s="4">
        <v>8</v>
      </c>
      <c r="M11" s="14" t="s">
        <v>8</v>
      </c>
      <c r="N11" s="16">
        <f>SUMIF(B11:B1007,M11,C11:C1007)+SUMIF(G11:G1007,M11,H11:H1007)</f>
        <v>2</v>
      </c>
      <c r="O11" s="16">
        <f>SUMIF(B11:B1007,M11,D11:D1007)+SUMIF(G11:G1007,M11,I11:I1007)</f>
        <v>1</v>
      </c>
      <c r="P11" s="18">
        <f t="shared" si="0"/>
        <v>0.5</v>
      </c>
    </row>
    <row r="12" spans="1:32">
      <c r="A12" s="4">
        <v>9</v>
      </c>
      <c r="B12" s="3" t="s">
        <v>9</v>
      </c>
      <c r="C12" s="4">
        <v>1</v>
      </c>
      <c r="D12" s="4">
        <v>0</v>
      </c>
      <c r="F12" s="4">
        <v>9</v>
      </c>
      <c r="G12" s="30" t="s">
        <v>9</v>
      </c>
      <c r="H12" s="29">
        <v>1</v>
      </c>
      <c r="I12" s="29">
        <v>0</v>
      </c>
      <c r="J12" s="37">
        <v>1</v>
      </c>
      <c r="L12" s="4">
        <v>9</v>
      </c>
      <c r="M12" s="14" t="s">
        <v>9</v>
      </c>
      <c r="N12" s="16">
        <f>SUMIF(B12:B1008,M12,C12:C1008)+SUMIF(G12:G1008,M12,H12:H1008)</f>
        <v>2</v>
      </c>
      <c r="O12" s="16">
        <f>SUMIF(B12:B1008,M12,D12:D1008)+SUMIF(G12:G1008,M12,I12:I1008)</f>
        <v>0</v>
      </c>
      <c r="P12" s="18">
        <f t="shared" si="0"/>
        <v>0</v>
      </c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32">
      <c r="A13" s="4">
        <v>10</v>
      </c>
      <c r="B13" s="3" t="s">
        <v>10</v>
      </c>
      <c r="C13" s="4">
        <v>6</v>
      </c>
      <c r="D13" s="4">
        <v>3</v>
      </c>
      <c r="F13" s="4">
        <v>10</v>
      </c>
      <c r="G13" s="30" t="s">
        <v>30</v>
      </c>
      <c r="H13" s="29">
        <v>1</v>
      </c>
      <c r="I13" s="29">
        <v>1</v>
      </c>
      <c r="J13" s="37">
        <v>1</v>
      </c>
      <c r="L13" s="4">
        <v>10</v>
      </c>
      <c r="M13" s="14" t="s">
        <v>10</v>
      </c>
      <c r="N13" s="16">
        <f>SUMIF(B13:B1009,M13,C13:C1009)+SUMIF(G13:G1009,M13,H13:H1009)</f>
        <v>6</v>
      </c>
      <c r="O13" s="16">
        <f>SUMIF(B13:B1009,M13,D13:D1009)+SUMIF(G13:G1009,M13,I13:I1009)</f>
        <v>3</v>
      </c>
      <c r="P13" s="18">
        <f t="shared" si="0"/>
        <v>0.5</v>
      </c>
    </row>
    <row r="14" spans="1:32">
      <c r="A14" s="4">
        <v>11</v>
      </c>
      <c r="B14" s="3" t="s">
        <v>11</v>
      </c>
      <c r="C14" s="4">
        <v>5</v>
      </c>
      <c r="D14" s="4">
        <v>1</v>
      </c>
      <c r="F14" s="4">
        <v>11</v>
      </c>
      <c r="G14" s="30" t="s">
        <v>19</v>
      </c>
      <c r="H14" s="29">
        <v>1</v>
      </c>
      <c r="I14" s="29">
        <v>0</v>
      </c>
      <c r="J14" s="37">
        <v>1</v>
      </c>
      <c r="L14" s="4">
        <v>11</v>
      </c>
      <c r="M14" s="14" t="s">
        <v>11</v>
      </c>
      <c r="N14" s="16">
        <f>SUMIF(B14:B1010,M14,C14:C1010)+SUMIF(G14:G1010,M14,H14:H1010)</f>
        <v>5</v>
      </c>
      <c r="O14" s="16">
        <f>SUMIF(B14:B1010,M14,D14:D1010)+SUMIF(G14:G1010,M14,I14:I1010)</f>
        <v>1</v>
      </c>
      <c r="P14" s="18">
        <f t="shared" si="0"/>
        <v>0.2</v>
      </c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32">
      <c r="A15" s="4">
        <v>12</v>
      </c>
      <c r="B15" s="3" t="s">
        <v>12</v>
      </c>
      <c r="C15" s="4">
        <v>8</v>
      </c>
      <c r="D15" s="4">
        <v>5</v>
      </c>
      <c r="F15" s="4">
        <v>12</v>
      </c>
      <c r="G15" s="30" t="s">
        <v>12</v>
      </c>
      <c r="H15" s="29">
        <v>1</v>
      </c>
      <c r="I15" s="29">
        <v>0</v>
      </c>
      <c r="J15" s="37">
        <v>1</v>
      </c>
      <c r="L15" s="4">
        <v>12</v>
      </c>
      <c r="M15" s="14" t="s">
        <v>12</v>
      </c>
      <c r="N15" s="16">
        <f>SUMIF(B15:B1011,M15,C15:C1011)+SUMIF(G15:G1011,M15,H15:H1011)</f>
        <v>9</v>
      </c>
      <c r="O15" s="16">
        <f>SUMIF(B15:B1011,M15,D15:D1011)+SUMIF(G15:G1011,M15,I15:I1011)</f>
        <v>5</v>
      </c>
      <c r="P15" s="18">
        <f t="shared" si="0"/>
        <v>0.55555555555555558</v>
      </c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32">
      <c r="A16" s="4">
        <v>13</v>
      </c>
      <c r="B16" s="3" t="s">
        <v>13</v>
      </c>
      <c r="C16" s="4">
        <v>6</v>
      </c>
      <c r="D16" s="4">
        <v>1</v>
      </c>
      <c r="F16" s="4">
        <v>13</v>
      </c>
      <c r="G16" s="30" t="s">
        <v>33</v>
      </c>
      <c r="H16" s="29">
        <v>1</v>
      </c>
      <c r="I16" s="29">
        <v>0</v>
      </c>
      <c r="J16" s="37">
        <v>1</v>
      </c>
      <c r="L16" s="4">
        <v>13</v>
      </c>
      <c r="M16" s="14" t="s">
        <v>13</v>
      </c>
      <c r="N16" s="16">
        <f>SUMIF(B16:B1012,M16,C16:C1012)+SUMIF(G16:G1012,M16,H16:H1012)</f>
        <v>6</v>
      </c>
      <c r="O16" s="16">
        <f>SUMIF(B16:B1012,M16,D16:D1012)+SUMIF(G16:G1012,M16,I16:I1012)</f>
        <v>1</v>
      </c>
      <c r="P16" s="18">
        <f t="shared" si="0"/>
        <v>0.16666666666666666</v>
      </c>
    </row>
    <row r="17" spans="1:31">
      <c r="A17" s="4">
        <v>14</v>
      </c>
      <c r="B17" s="3" t="s">
        <v>14</v>
      </c>
      <c r="C17" s="4">
        <v>1</v>
      </c>
      <c r="D17" s="4">
        <v>1</v>
      </c>
      <c r="F17" s="4">
        <v>14</v>
      </c>
      <c r="G17" s="30" t="s">
        <v>44</v>
      </c>
      <c r="H17" s="29">
        <v>1</v>
      </c>
      <c r="I17" s="29">
        <v>1</v>
      </c>
      <c r="J17" s="37">
        <v>1</v>
      </c>
      <c r="L17" s="4">
        <v>14</v>
      </c>
      <c r="M17" s="14" t="s">
        <v>14</v>
      </c>
      <c r="N17" s="16">
        <f>SUMIF(B17:B1013,M17,C17:C1013)+SUMIF(G17:G1013,M17,H17:H1013)</f>
        <v>1</v>
      </c>
      <c r="O17" s="16">
        <f>SUMIF(B17:B1013,M17,D17:D1013)+SUMIF(G17:G1013,M17,I17:I1013)</f>
        <v>1</v>
      </c>
      <c r="P17" s="18">
        <f t="shared" si="0"/>
        <v>1</v>
      </c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>
      <c r="A18" s="4">
        <v>15</v>
      </c>
      <c r="B18" s="3" t="s">
        <v>15</v>
      </c>
      <c r="C18" s="4">
        <v>2</v>
      </c>
      <c r="D18" s="4">
        <v>0</v>
      </c>
      <c r="F18" s="4">
        <v>15</v>
      </c>
      <c r="G18" s="30" t="s">
        <v>15</v>
      </c>
      <c r="H18" s="29">
        <v>1</v>
      </c>
      <c r="I18" s="29">
        <v>0</v>
      </c>
      <c r="J18" s="37">
        <v>1</v>
      </c>
      <c r="L18" s="4">
        <v>15</v>
      </c>
      <c r="M18" s="14" t="s">
        <v>15</v>
      </c>
      <c r="N18" s="16">
        <f>SUMIF(B18:B1014,M18,C18:C1014)+SUMIF(G18:G1014,M18,H18:H1014)</f>
        <v>4</v>
      </c>
      <c r="O18" s="16">
        <f>SUMIF(B18:B1014,M18,D18:D1014)+SUMIF(G18:G1014,M18,I18:I1014)</f>
        <v>0</v>
      </c>
      <c r="P18" s="18">
        <f t="shared" si="0"/>
        <v>0</v>
      </c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>
      <c r="A19" s="4">
        <v>16</v>
      </c>
      <c r="B19" s="3" t="s">
        <v>16</v>
      </c>
      <c r="C19" s="4">
        <v>8</v>
      </c>
      <c r="D19" s="4">
        <v>2</v>
      </c>
      <c r="F19" s="4">
        <v>16</v>
      </c>
      <c r="G19" s="30" t="s">
        <v>36</v>
      </c>
      <c r="H19" s="29">
        <v>1</v>
      </c>
      <c r="I19" s="29">
        <v>0</v>
      </c>
      <c r="J19" s="37">
        <v>1</v>
      </c>
      <c r="L19" s="4">
        <v>16</v>
      </c>
      <c r="M19" s="14" t="s">
        <v>16</v>
      </c>
      <c r="N19" s="16">
        <f>SUMIF(B19:B1015,M19,C19:C1015)+SUMIF(G19:G1015,M19,H19:H1015)</f>
        <v>8</v>
      </c>
      <c r="O19" s="16">
        <f>SUMIF(B19:B1015,M19,D19:D1015)+SUMIF(G19:G1015,M19,I19:I1015)</f>
        <v>2</v>
      </c>
      <c r="P19" s="18">
        <f t="shared" si="0"/>
        <v>0.25</v>
      </c>
    </row>
    <row r="20" spans="1:31">
      <c r="A20" s="4">
        <v>17</v>
      </c>
      <c r="B20" s="3" t="s">
        <v>17</v>
      </c>
      <c r="C20" s="4">
        <v>9</v>
      </c>
      <c r="D20" s="4">
        <v>3</v>
      </c>
      <c r="F20" s="4">
        <v>17</v>
      </c>
      <c r="G20" s="30" t="s">
        <v>107</v>
      </c>
      <c r="H20" s="29">
        <v>1</v>
      </c>
      <c r="I20" s="29">
        <v>0</v>
      </c>
      <c r="J20" s="37">
        <v>1</v>
      </c>
      <c r="L20" s="4">
        <v>17</v>
      </c>
      <c r="M20" s="14" t="s">
        <v>17</v>
      </c>
      <c r="N20" s="16">
        <f>SUMIF(B20:B1016,M20,C20:C1016)+SUMIF(G20:G1016,M20,H20:H1016)</f>
        <v>9</v>
      </c>
      <c r="O20" s="16">
        <f>SUMIF(B20:B1016,M20,D20:D1016)+SUMIF(G20:G1016,M20,I20:I1016)</f>
        <v>3</v>
      </c>
      <c r="P20" s="18">
        <f t="shared" si="0"/>
        <v>0.33333333333333331</v>
      </c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>
      <c r="A21" s="4">
        <v>18</v>
      </c>
      <c r="B21" s="3" t="s">
        <v>18</v>
      </c>
      <c r="C21" s="4">
        <v>7</v>
      </c>
      <c r="D21" s="4">
        <v>1</v>
      </c>
      <c r="F21" s="4">
        <v>18</v>
      </c>
      <c r="G21" s="30" t="s">
        <v>18</v>
      </c>
      <c r="H21" s="29">
        <v>1</v>
      </c>
      <c r="I21" s="29">
        <v>1</v>
      </c>
      <c r="J21" s="37">
        <v>1</v>
      </c>
      <c r="L21" s="4">
        <v>18</v>
      </c>
      <c r="M21" s="14" t="s">
        <v>18</v>
      </c>
      <c r="N21" s="16">
        <f>SUMIF(B21:B1017,M21,C21:C1017)+SUMIF(G21:G1017,M21,H21:H1017)</f>
        <v>9</v>
      </c>
      <c r="O21" s="16">
        <f>SUMIF(B21:B1017,M21,D21:D1017)+SUMIF(G21:G1017,M21,I21:I1017)</f>
        <v>3</v>
      </c>
      <c r="P21" s="18">
        <f t="shared" si="0"/>
        <v>0.33333333333333331</v>
      </c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>
      <c r="A22" s="4">
        <v>19</v>
      </c>
      <c r="B22" s="3" t="s">
        <v>19</v>
      </c>
      <c r="C22" s="4">
        <v>6</v>
      </c>
      <c r="D22" s="4">
        <v>1</v>
      </c>
      <c r="F22" s="4">
        <v>19</v>
      </c>
      <c r="G22" s="30" t="s">
        <v>49</v>
      </c>
      <c r="H22" s="29">
        <v>1</v>
      </c>
      <c r="I22" s="29">
        <v>0</v>
      </c>
      <c r="J22" s="37">
        <v>1</v>
      </c>
      <c r="L22" s="4">
        <v>19</v>
      </c>
      <c r="M22" s="14" t="s">
        <v>19</v>
      </c>
      <c r="N22" s="16">
        <f>SUMIF(B22:B1018,M22,C22:C1018)+SUMIF(G22:G1018,M22,H22:H1018)</f>
        <v>6</v>
      </c>
      <c r="O22" s="16">
        <f>SUMIF(B22:B1018,M22,D22:D1018)+SUMIF(G22:G1018,M22,I22:I1018)</f>
        <v>1</v>
      </c>
      <c r="P22" s="18">
        <f t="shared" si="0"/>
        <v>0.16666666666666666</v>
      </c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>
      <c r="A23" s="4">
        <v>20</v>
      </c>
      <c r="B23" s="3" t="s">
        <v>20</v>
      </c>
      <c r="C23" s="4">
        <v>5</v>
      </c>
      <c r="D23" s="4">
        <v>2</v>
      </c>
      <c r="F23" s="6">
        <v>20</v>
      </c>
      <c r="G23" s="31" t="s">
        <v>90</v>
      </c>
      <c r="H23" s="32">
        <v>1</v>
      </c>
      <c r="I23" s="32">
        <v>0</v>
      </c>
      <c r="J23" s="37">
        <v>1</v>
      </c>
      <c r="L23" s="4">
        <v>20</v>
      </c>
      <c r="M23" s="14" t="s">
        <v>20</v>
      </c>
      <c r="N23" s="16">
        <f>SUMIF(B23:B1019,M23,C23:C1019)+SUMIF(G23:G1019,M23,H23:H1019)</f>
        <v>5</v>
      </c>
      <c r="O23" s="16">
        <f>SUMIF(B23:B1019,M23,D23:D1019)+SUMIF(G23:G1019,M23,I23:I1019)</f>
        <v>2</v>
      </c>
      <c r="P23" s="18">
        <f t="shared" si="0"/>
        <v>0.4</v>
      </c>
    </row>
    <row r="24" spans="1:31">
      <c r="A24" s="4">
        <v>21</v>
      </c>
      <c r="B24" s="3" t="s">
        <v>21</v>
      </c>
      <c r="C24" s="4">
        <v>8</v>
      </c>
      <c r="D24" s="4">
        <v>3</v>
      </c>
      <c r="F24" s="6">
        <v>21</v>
      </c>
      <c r="G24" s="30" t="s">
        <v>1</v>
      </c>
      <c r="H24" s="29">
        <v>1</v>
      </c>
      <c r="I24" s="29">
        <v>1</v>
      </c>
      <c r="J24" s="37">
        <v>0</v>
      </c>
      <c r="L24" s="4">
        <v>21</v>
      </c>
      <c r="M24" s="14" t="s">
        <v>21</v>
      </c>
      <c r="N24" s="16">
        <f>SUMIF(B24:B1020,M24,C24:C1020)+SUMIF(G24:G1020,M24,H24:H1020)</f>
        <v>8</v>
      </c>
      <c r="O24" s="16">
        <f>SUMIF(B24:B1020,M24,D24:D1020)+SUMIF(G24:G1020,M24,I24:I1020)</f>
        <v>3</v>
      </c>
      <c r="P24" s="18">
        <f t="shared" si="0"/>
        <v>0.375</v>
      </c>
    </row>
    <row r="25" spans="1:31">
      <c r="A25" s="4">
        <v>22</v>
      </c>
      <c r="B25" s="3" t="s">
        <v>22</v>
      </c>
      <c r="C25" s="4">
        <v>8</v>
      </c>
      <c r="D25" s="4">
        <v>5</v>
      </c>
      <c r="F25" s="6">
        <v>22</v>
      </c>
      <c r="G25" s="30" t="s">
        <v>15</v>
      </c>
      <c r="H25" s="29">
        <v>1</v>
      </c>
      <c r="I25" s="29">
        <v>0</v>
      </c>
      <c r="J25" s="39">
        <v>0</v>
      </c>
      <c r="L25" s="4">
        <v>22</v>
      </c>
      <c r="M25" s="14" t="s">
        <v>22</v>
      </c>
      <c r="N25" s="16">
        <f>SUMIF(B25:B1021,M25,C25:C1021)+SUMIF(G25:G1021,M25,H25:H1021)</f>
        <v>8</v>
      </c>
      <c r="O25" s="16">
        <f>SUMIF(B25:B1021,M25,D25:D1021)+SUMIF(G25:G1021,M25,I25:I1021)</f>
        <v>5</v>
      </c>
      <c r="P25" s="18">
        <f t="shared" si="0"/>
        <v>0.625</v>
      </c>
    </row>
    <row r="26" spans="1:31">
      <c r="A26" s="4">
        <v>23</v>
      </c>
      <c r="B26" s="3" t="s">
        <v>23</v>
      </c>
      <c r="C26" s="4">
        <v>9</v>
      </c>
      <c r="D26" s="4">
        <v>6</v>
      </c>
      <c r="F26" s="6">
        <v>23</v>
      </c>
      <c r="G26" s="30" t="s">
        <v>36</v>
      </c>
      <c r="H26" s="29">
        <v>1</v>
      </c>
      <c r="I26" s="29">
        <v>0</v>
      </c>
      <c r="J26" s="39">
        <v>0</v>
      </c>
      <c r="L26" s="4">
        <v>23</v>
      </c>
      <c r="M26" s="14" t="s">
        <v>23</v>
      </c>
      <c r="N26" s="16">
        <f>SUMIF(B26:B1022,M26,C26:C1022)+SUMIF(G26:G1022,M26,H26:H1022)</f>
        <v>9</v>
      </c>
      <c r="O26" s="16">
        <f>SUMIF(B26:B1022,M26,D26:D1022)+SUMIF(G26:G1022,M26,I26:I1022)</f>
        <v>6</v>
      </c>
      <c r="P26" s="18">
        <f t="shared" si="0"/>
        <v>0.66666666666666663</v>
      </c>
    </row>
    <row r="27" spans="1:31">
      <c r="A27" s="4">
        <v>24</v>
      </c>
      <c r="B27" s="3" t="s">
        <v>24</v>
      </c>
      <c r="C27" s="4">
        <v>5</v>
      </c>
      <c r="D27" s="4">
        <v>3</v>
      </c>
      <c r="F27" s="6">
        <v>24</v>
      </c>
      <c r="G27" s="30" t="s">
        <v>107</v>
      </c>
      <c r="H27" s="29">
        <v>1</v>
      </c>
      <c r="I27" s="29">
        <v>0</v>
      </c>
      <c r="J27" s="39">
        <v>0</v>
      </c>
      <c r="L27" s="4">
        <v>24</v>
      </c>
      <c r="M27" s="14" t="s">
        <v>24</v>
      </c>
      <c r="N27" s="16">
        <f>SUMIF(B27:B1023,M27,C27:C1023)+SUMIF(G27:G1023,M27,H27:H1023)</f>
        <v>5</v>
      </c>
      <c r="O27" s="16">
        <f>SUMIF(B27:B1023,M27,D27:D1023)+SUMIF(G27:G1023,M27,I27:I1023)</f>
        <v>3</v>
      </c>
      <c r="P27" s="18">
        <f t="shared" si="0"/>
        <v>0.6</v>
      </c>
    </row>
    <row r="28" spans="1:31">
      <c r="A28" s="4">
        <v>25</v>
      </c>
      <c r="B28" s="3" t="s">
        <v>25</v>
      </c>
      <c r="C28" s="4">
        <v>5</v>
      </c>
      <c r="D28" s="4">
        <v>1</v>
      </c>
      <c r="F28" s="6">
        <v>25</v>
      </c>
      <c r="G28" s="30" t="s">
        <v>18</v>
      </c>
      <c r="H28" s="29">
        <v>1</v>
      </c>
      <c r="I28" s="29">
        <v>1</v>
      </c>
      <c r="J28" s="37">
        <v>0</v>
      </c>
      <c r="L28" s="4">
        <v>25</v>
      </c>
      <c r="M28" s="14" t="s">
        <v>25</v>
      </c>
      <c r="N28" s="16">
        <f>SUMIF(B28:B1024,M28,C28:C1024)+SUMIF(G28:G1024,M28,H28:H1024)</f>
        <v>5</v>
      </c>
      <c r="O28" s="16">
        <f>SUMIF(B28:B1024,M28,D28:D1024)+SUMIF(G28:G1024,M28,I28:I1024)</f>
        <v>1</v>
      </c>
      <c r="P28" s="18">
        <f t="shared" si="0"/>
        <v>0.2</v>
      </c>
    </row>
    <row r="29" spans="1:31">
      <c r="A29" s="4">
        <v>26</v>
      </c>
      <c r="B29" s="3" t="s">
        <v>26</v>
      </c>
      <c r="C29" s="4">
        <v>7</v>
      </c>
      <c r="D29" s="4">
        <v>2</v>
      </c>
      <c r="F29" s="6">
        <v>26</v>
      </c>
      <c r="G29" s="30" t="s">
        <v>49</v>
      </c>
      <c r="H29" s="29">
        <v>1</v>
      </c>
      <c r="I29" s="29">
        <v>0</v>
      </c>
      <c r="J29" s="37">
        <v>0</v>
      </c>
      <c r="L29" s="4">
        <v>26</v>
      </c>
      <c r="M29" s="14" t="s">
        <v>26</v>
      </c>
      <c r="N29" s="16">
        <f>SUMIF(B29:B1025,M29,C29:C1025)+SUMIF(G29:G1025,M29,H29:H1025)</f>
        <v>7</v>
      </c>
      <c r="O29" s="16">
        <f>SUMIF(B29:B1025,M29,D29:D1025)+SUMIF(G29:G1025,M29,I29:I1025)</f>
        <v>2</v>
      </c>
      <c r="P29" s="18">
        <f t="shared" si="0"/>
        <v>0.2857142857142857</v>
      </c>
    </row>
    <row r="30" spans="1:31">
      <c r="A30" s="4">
        <v>27</v>
      </c>
      <c r="B30" s="3" t="s">
        <v>27</v>
      </c>
      <c r="C30" s="4">
        <v>9</v>
      </c>
      <c r="D30" s="4">
        <v>8</v>
      </c>
      <c r="F30" s="6">
        <v>27</v>
      </c>
      <c r="G30" s="31" t="s">
        <v>90</v>
      </c>
      <c r="H30" s="32">
        <v>1</v>
      </c>
      <c r="I30" s="32">
        <v>0</v>
      </c>
      <c r="J30" s="37">
        <v>0</v>
      </c>
      <c r="L30" s="4">
        <v>27</v>
      </c>
      <c r="M30" s="14" t="s">
        <v>27</v>
      </c>
      <c r="N30" s="16">
        <f>SUMIF(B30:B1026,M30,C30:C1026)+SUMIF(G30:G1026,M30,H30:H1026)</f>
        <v>10</v>
      </c>
      <c r="O30" s="16">
        <f>SUMIF(B30:B1026,M30,D30:D1026)+SUMIF(G30:G1026,M30,I30:I1026)</f>
        <v>9</v>
      </c>
      <c r="P30" s="18">
        <f t="shared" si="0"/>
        <v>0.9</v>
      </c>
    </row>
    <row r="31" spans="1:31">
      <c r="A31" s="4">
        <v>28</v>
      </c>
      <c r="B31" s="3" t="s">
        <v>28</v>
      </c>
      <c r="C31" s="4">
        <v>3</v>
      </c>
      <c r="D31" s="4">
        <v>0</v>
      </c>
      <c r="F31" s="6">
        <v>28</v>
      </c>
      <c r="G31" s="3" t="s">
        <v>27</v>
      </c>
      <c r="H31" s="4">
        <v>1</v>
      </c>
      <c r="I31" s="4">
        <v>1</v>
      </c>
      <c r="J31" s="37">
        <v>0</v>
      </c>
      <c r="L31" s="4">
        <v>28</v>
      </c>
      <c r="M31" s="14" t="s">
        <v>28</v>
      </c>
      <c r="N31" s="16">
        <f>SUMIF(B31:B1027,M31,C31:C1027)+SUMIF(G31:G1027,M31,H31:H1027)</f>
        <v>4</v>
      </c>
      <c r="O31" s="16">
        <f>SUMIF(B31:B1027,M31,D31:D1027)+SUMIF(G31:G1027,M31,I31:I1027)</f>
        <v>1</v>
      </c>
      <c r="P31" s="18">
        <f t="shared" si="0"/>
        <v>0.25</v>
      </c>
    </row>
    <row r="32" spans="1:31">
      <c r="A32" s="4">
        <v>29</v>
      </c>
      <c r="B32" s="3" t="s">
        <v>29</v>
      </c>
      <c r="C32" s="4">
        <v>2</v>
      </c>
      <c r="D32" s="4">
        <v>0</v>
      </c>
      <c r="F32" s="6">
        <v>29</v>
      </c>
      <c r="G32" s="3" t="s">
        <v>28</v>
      </c>
      <c r="H32" s="4">
        <v>1</v>
      </c>
      <c r="I32" s="4">
        <v>1</v>
      </c>
      <c r="J32" s="37">
        <v>0</v>
      </c>
      <c r="L32" s="4">
        <v>29</v>
      </c>
      <c r="M32" s="14" t="s">
        <v>29</v>
      </c>
      <c r="N32" s="16">
        <f>SUMIF(B32:B1028,M32,C32:C1028)+SUMIF(G32:G1028,M32,H32:H1028)</f>
        <v>3</v>
      </c>
      <c r="O32" s="16">
        <f>SUMIF(B32:B1028,M32,D32:D1028)+SUMIF(G32:G1028,M32,I32:I1028)</f>
        <v>0</v>
      </c>
      <c r="P32" s="18">
        <f t="shared" si="0"/>
        <v>0</v>
      </c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>
      <c r="A33" s="4">
        <v>30</v>
      </c>
      <c r="B33" s="3" t="s">
        <v>30</v>
      </c>
      <c r="C33" s="4">
        <v>1</v>
      </c>
      <c r="D33" s="4">
        <v>1</v>
      </c>
      <c r="F33" s="6">
        <v>30</v>
      </c>
      <c r="G33" s="3" t="s">
        <v>29</v>
      </c>
      <c r="H33" s="4">
        <v>1</v>
      </c>
      <c r="I33" s="4">
        <v>0</v>
      </c>
      <c r="J33" s="37">
        <v>0</v>
      </c>
      <c r="L33" s="4">
        <v>30</v>
      </c>
      <c r="M33" s="14" t="s">
        <v>30</v>
      </c>
      <c r="N33" s="16">
        <f>SUMIF(B33:B1029,M33,C33:C1029)+SUMIF(G33:G1029,M33,H33:H1029)</f>
        <v>2</v>
      </c>
      <c r="O33" s="16">
        <f>SUMIF(B33:B1029,M33,D33:D1029)+SUMIF(G33:G1029,M33,I33:I1029)</f>
        <v>1</v>
      </c>
      <c r="P33" s="18">
        <f t="shared" si="0"/>
        <v>0.5</v>
      </c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>
      <c r="A34" s="4">
        <v>31</v>
      </c>
      <c r="B34" s="3" t="s">
        <v>31</v>
      </c>
      <c r="C34" s="4">
        <v>6</v>
      </c>
      <c r="D34" s="4">
        <v>1</v>
      </c>
      <c r="F34" s="6">
        <v>31</v>
      </c>
      <c r="G34" s="3" t="s">
        <v>30</v>
      </c>
      <c r="H34" s="4">
        <v>1</v>
      </c>
      <c r="I34" s="4">
        <v>0</v>
      </c>
      <c r="J34" s="37">
        <v>0</v>
      </c>
      <c r="L34" s="4">
        <v>31</v>
      </c>
      <c r="M34" s="14" t="s">
        <v>31</v>
      </c>
      <c r="N34" s="16">
        <f>SUMIF(B34:B1030,M34,C34:C1030)+SUMIF(G34:G1030,M34,H34:H1030)</f>
        <v>7</v>
      </c>
      <c r="O34" s="16">
        <f>SUMIF(B34:B1030,M34,D34:D1030)+SUMIF(G34:G1030,M34,I34:I1030)</f>
        <v>1</v>
      </c>
      <c r="P34" s="18">
        <f t="shared" si="0"/>
        <v>0.14285714285714285</v>
      </c>
    </row>
    <row r="35" spans="1:31">
      <c r="A35" s="4">
        <v>32</v>
      </c>
      <c r="B35" s="3" t="s">
        <v>32</v>
      </c>
      <c r="C35" s="4">
        <v>5</v>
      </c>
      <c r="D35" s="4">
        <v>1</v>
      </c>
      <c r="F35" s="6">
        <v>32</v>
      </c>
      <c r="G35" s="3" t="s">
        <v>31</v>
      </c>
      <c r="H35" s="4">
        <v>1</v>
      </c>
      <c r="I35" s="4">
        <v>0</v>
      </c>
      <c r="J35" s="37">
        <v>0</v>
      </c>
      <c r="L35" s="4">
        <v>32</v>
      </c>
      <c r="M35" s="14" t="s">
        <v>32</v>
      </c>
      <c r="N35" s="16">
        <f>SUMIF(B35:B1031,M35,C35:C1031)+SUMIF(G35:G1031,M35,H35:H1031)</f>
        <v>5</v>
      </c>
      <c r="O35" s="16">
        <f>SUMIF(B35:B1031,M35,D35:D1031)+SUMIF(G35:G1031,M35,I35:I1031)</f>
        <v>1</v>
      </c>
      <c r="P35" s="18">
        <f t="shared" si="0"/>
        <v>0.2</v>
      </c>
    </row>
    <row r="36" spans="1:31">
      <c r="A36" s="4">
        <v>33</v>
      </c>
      <c r="B36" s="3" t="s">
        <v>33</v>
      </c>
      <c r="C36" s="4">
        <v>8</v>
      </c>
      <c r="D36" s="4">
        <v>3</v>
      </c>
      <c r="L36" s="4">
        <v>33</v>
      </c>
      <c r="M36" s="14" t="s">
        <v>33</v>
      </c>
      <c r="N36" s="16">
        <f>SUMIF(B36:B1032,M36,C36:C1032)+SUMIF(G36:G1032,M36,H36:H1032)</f>
        <v>8</v>
      </c>
      <c r="O36" s="16">
        <f>SUMIF(B36:B1032,M36,D36:D1032)+SUMIF(G36:G1032,M36,I36:I1032)</f>
        <v>3</v>
      </c>
      <c r="P36" s="18">
        <f t="shared" si="0"/>
        <v>0.375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>
      <c r="A37" s="4">
        <v>34</v>
      </c>
      <c r="B37" s="3" t="s">
        <v>34</v>
      </c>
      <c r="C37" s="4">
        <v>6</v>
      </c>
      <c r="D37" s="4">
        <v>4</v>
      </c>
      <c r="L37" s="4">
        <v>34</v>
      </c>
      <c r="M37" s="14" t="s">
        <v>34</v>
      </c>
      <c r="N37" s="16">
        <f>SUMIF(B37:B1033,M37,C37:C1033)+SUMIF(G37:G1033,M37,H37:H1033)</f>
        <v>6</v>
      </c>
      <c r="O37" s="16">
        <f>SUMIF(B37:B1033,M37,D37:D1033)+SUMIF(G37:G1033,M37,I37:I1033)</f>
        <v>4</v>
      </c>
      <c r="P37" s="18">
        <f t="shared" si="0"/>
        <v>0.66666666666666663</v>
      </c>
    </row>
    <row r="38" spans="1:31">
      <c r="A38" s="4">
        <v>35</v>
      </c>
      <c r="B38" s="3" t="s">
        <v>35</v>
      </c>
      <c r="C38" s="4">
        <v>1</v>
      </c>
      <c r="D38" s="4">
        <v>0</v>
      </c>
      <c r="L38" s="4">
        <v>35</v>
      </c>
      <c r="M38" s="14" t="s">
        <v>35</v>
      </c>
      <c r="N38" s="16">
        <f>SUMIF(B38:B1034,M38,C38:C1034)+SUMIF(G38:G1034,M38,H38:H1034)</f>
        <v>1</v>
      </c>
      <c r="O38" s="16">
        <f>SUMIF(B38:B1034,M38,D38:D1034)+SUMIF(G38:G1034,M38,I38:I1034)</f>
        <v>0</v>
      </c>
      <c r="P38" s="18">
        <f t="shared" si="0"/>
        <v>0</v>
      </c>
    </row>
    <row r="39" spans="1:31">
      <c r="A39" s="4">
        <v>36</v>
      </c>
      <c r="B39" s="3" t="s">
        <v>36</v>
      </c>
      <c r="C39" s="4">
        <v>2</v>
      </c>
      <c r="D39" s="4">
        <v>1</v>
      </c>
      <c r="L39" s="4">
        <v>36</v>
      </c>
      <c r="M39" s="14" t="s">
        <v>36</v>
      </c>
      <c r="N39" s="16">
        <f>SUMIF(B39:B1035,M39,C39:C1035)+SUMIF(G39:G1035,M39,H39:H1035)</f>
        <v>2</v>
      </c>
      <c r="O39" s="16">
        <f>SUMIF(B39:B1035,M39,D39:D1035)+SUMIF(G39:G1035,M39,I39:I1035)</f>
        <v>1</v>
      </c>
      <c r="P39" s="18">
        <f t="shared" si="0"/>
        <v>0.5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>
      <c r="A40" s="4">
        <v>37</v>
      </c>
      <c r="B40" s="3" t="s">
        <v>37</v>
      </c>
      <c r="C40" s="4">
        <v>8</v>
      </c>
      <c r="D40" s="4">
        <v>2</v>
      </c>
      <c r="L40" s="4">
        <v>37</v>
      </c>
      <c r="M40" s="14" t="s">
        <v>37</v>
      </c>
      <c r="N40" s="16">
        <f>SUMIF(B40:B1036,M40,C40:C1036)+SUMIF(G40:G1036,M40,H40:H1036)</f>
        <v>8</v>
      </c>
      <c r="O40" s="16">
        <f>SUMIF(B40:B1036,M40,D40:D1036)+SUMIF(G40:G1036,M40,I40:I1036)</f>
        <v>2</v>
      </c>
      <c r="P40" s="18">
        <f t="shared" si="0"/>
        <v>0.25</v>
      </c>
    </row>
    <row r="41" spans="1:31">
      <c r="A41" s="4">
        <v>38</v>
      </c>
      <c r="B41" s="3" t="s">
        <v>38</v>
      </c>
      <c r="C41" s="4">
        <v>9</v>
      </c>
      <c r="D41" s="4">
        <v>2</v>
      </c>
      <c r="L41" s="4">
        <v>38</v>
      </c>
      <c r="M41" s="14" t="s">
        <v>38</v>
      </c>
      <c r="N41" s="16">
        <f>SUMIF(B41:B1037,M41,C41:C1037)+SUMIF(G41:G1037,M41,H41:H1037)</f>
        <v>9</v>
      </c>
      <c r="O41" s="16">
        <f>SUMIF(B41:B1037,M41,D41:D1037)+SUMIF(G41:G1037,M41,I41:I1037)</f>
        <v>2</v>
      </c>
      <c r="P41" s="18">
        <f t="shared" si="0"/>
        <v>0.22222222222222221</v>
      </c>
    </row>
    <row r="42" spans="1:31">
      <c r="A42" s="4">
        <v>39</v>
      </c>
      <c r="B42" s="3" t="s">
        <v>39</v>
      </c>
      <c r="C42" s="4">
        <v>7</v>
      </c>
      <c r="D42" s="4">
        <v>2</v>
      </c>
      <c r="L42" s="4">
        <v>39</v>
      </c>
      <c r="M42" s="14" t="s">
        <v>39</v>
      </c>
      <c r="N42" s="16">
        <f>SUMIF(B42:B1038,M42,C42:C1038)+SUMIF(G42:G1038,M42,H42:H1038)</f>
        <v>7</v>
      </c>
      <c r="O42" s="16">
        <f>SUMIF(B42:B1038,M42,D42:D1038)+SUMIF(G42:G1038,M42,I42:I1038)</f>
        <v>2</v>
      </c>
      <c r="P42" s="18">
        <f t="shared" si="0"/>
        <v>0.2857142857142857</v>
      </c>
    </row>
    <row r="43" spans="1:31">
      <c r="A43" s="4">
        <v>40</v>
      </c>
      <c r="B43" s="3" t="s">
        <v>40</v>
      </c>
      <c r="C43" s="4">
        <v>6</v>
      </c>
      <c r="D43" s="4">
        <v>3</v>
      </c>
      <c r="L43" s="4">
        <v>40</v>
      </c>
      <c r="M43" s="14" t="s">
        <v>40</v>
      </c>
      <c r="N43" s="16">
        <f>SUMIF(B43:B1039,M43,C43:C1039)+SUMIF(G43:G1039,M43,H43:H1039)</f>
        <v>6</v>
      </c>
      <c r="O43" s="16">
        <f>SUMIF(B43:B1039,M43,D43:D1039)+SUMIF(G43:G1039,M43,I43:I1039)</f>
        <v>3</v>
      </c>
      <c r="P43" s="18">
        <f t="shared" si="0"/>
        <v>0.5</v>
      </c>
    </row>
    <row r="44" spans="1:31">
      <c r="A44" s="4">
        <v>41</v>
      </c>
      <c r="B44" s="3" t="s">
        <v>41</v>
      </c>
      <c r="C44" s="4">
        <v>5</v>
      </c>
      <c r="D44" s="4">
        <v>3</v>
      </c>
      <c r="L44" s="4">
        <v>41</v>
      </c>
      <c r="M44" s="14" t="s">
        <v>41</v>
      </c>
      <c r="N44" s="16">
        <f>SUMIF(B44:B1040,M44,C44:C1040)+SUMIF(G44:G1040,M44,H44:H1040)</f>
        <v>5</v>
      </c>
      <c r="O44" s="16">
        <f>SUMIF(B44:B1040,M44,D44:D1040)+SUMIF(G44:G1040,M44,I44:I1040)</f>
        <v>3</v>
      </c>
      <c r="P44" s="18">
        <f t="shared" si="0"/>
        <v>0.6</v>
      </c>
    </row>
    <row r="45" spans="1:31">
      <c r="A45" s="4">
        <v>42</v>
      </c>
      <c r="B45" s="3" t="s">
        <v>42</v>
      </c>
      <c r="C45" s="4">
        <v>9</v>
      </c>
      <c r="D45" s="4">
        <v>1</v>
      </c>
      <c r="L45" s="4">
        <v>42</v>
      </c>
      <c r="M45" s="14" t="s">
        <v>42</v>
      </c>
      <c r="N45" s="16">
        <f>SUMIF(B45:B1041,M45,C45:C1041)+SUMIF(G45:G1041,M45,H45:H1041)</f>
        <v>9</v>
      </c>
      <c r="O45" s="16">
        <f>SUMIF(B45:B1041,M45,D45:D1041)+SUMIF(G45:G1041,M45,I45:I1041)</f>
        <v>1</v>
      </c>
      <c r="P45" s="18">
        <f t="shared" si="0"/>
        <v>0.1111111111111111</v>
      </c>
    </row>
    <row r="46" spans="1:31">
      <c r="A46" s="4">
        <v>43</v>
      </c>
      <c r="B46" s="3" t="s">
        <v>43</v>
      </c>
      <c r="C46" s="4">
        <v>7</v>
      </c>
      <c r="D46" s="4">
        <v>1</v>
      </c>
      <c r="L46" s="4">
        <v>43</v>
      </c>
      <c r="M46" s="14" t="s">
        <v>43</v>
      </c>
      <c r="N46" s="16">
        <f>SUMIF(B46:B1042,M46,C46:C1042)+SUMIF(G46:G1042,M46,H46:H1042)</f>
        <v>7</v>
      </c>
      <c r="O46" s="16">
        <f>SUMIF(B46:B1042,M46,D46:D1042)+SUMIF(G46:G1042,M46,I46:I1042)</f>
        <v>1</v>
      </c>
      <c r="P46" s="18">
        <f t="shared" si="0"/>
        <v>0.14285714285714285</v>
      </c>
    </row>
    <row r="47" spans="1:31">
      <c r="A47" s="4">
        <v>44</v>
      </c>
      <c r="B47" s="3" t="s">
        <v>44</v>
      </c>
      <c r="C47" s="4">
        <v>5</v>
      </c>
      <c r="D47" s="4">
        <v>3</v>
      </c>
      <c r="L47" s="4">
        <v>44</v>
      </c>
      <c r="M47" s="14" t="s">
        <v>44</v>
      </c>
      <c r="N47" s="16">
        <f>SUMIF(B47:B1043,M47,C47:C1043)+SUMIF(G47:G1043,M47,H47:H1043)</f>
        <v>5</v>
      </c>
      <c r="O47" s="16">
        <f>SUMIF(B47:B1043,M47,D47:D1043)+SUMIF(G47:G1043,M47,I47:I1043)</f>
        <v>3</v>
      </c>
      <c r="P47" s="18">
        <f t="shared" si="0"/>
        <v>0.6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1:31">
      <c r="A48" s="4">
        <v>45</v>
      </c>
      <c r="B48" s="3" t="s">
        <v>45</v>
      </c>
      <c r="C48" s="4">
        <v>4</v>
      </c>
      <c r="D48" s="4">
        <v>1</v>
      </c>
      <c r="L48" s="4">
        <v>45</v>
      </c>
      <c r="M48" s="14" t="s">
        <v>45</v>
      </c>
      <c r="N48" s="16">
        <f>SUMIF(B48:B1044,M48,C48:C1044)+SUMIF(G48:G1044,M48,H48:H1044)</f>
        <v>4</v>
      </c>
      <c r="O48" s="16">
        <f>SUMIF(B48:B1044,M48,D48:D1044)+SUMIF(G48:G1044,M48,I48:I1044)</f>
        <v>1</v>
      </c>
      <c r="P48" s="18">
        <f t="shared" si="0"/>
        <v>0.25</v>
      </c>
    </row>
    <row r="49" spans="1:31">
      <c r="A49" s="4">
        <v>46</v>
      </c>
      <c r="B49" s="3" t="s">
        <v>46</v>
      </c>
      <c r="C49" s="4">
        <v>7</v>
      </c>
      <c r="D49" s="4">
        <v>2</v>
      </c>
      <c r="L49" s="4">
        <v>46</v>
      </c>
      <c r="M49" s="14" t="s">
        <v>46</v>
      </c>
      <c r="N49" s="16">
        <f>SUMIF(B49:B1045,M49,C49:C1045)+SUMIF(G49:G1045,M49,H49:H1045)</f>
        <v>7</v>
      </c>
      <c r="O49" s="16">
        <f>SUMIF(B49:B1045,M49,D49:D1045)+SUMIF(G49:G1045,M49,I49:I1045)</f>
        <v>2</v>
      </c>
      <c r="P49" s="18">
        <f t="shared" si="0"/>
        <v>0.2857142857142857</v>
      </c>
    </row>
    <row r="50" spans="1:31">
      <c r="A50" s="4">
        <v>47</v>
      </c>
      <c r="B50" s="3" t="s">
        <v>47</v>
      </c>
      <c r="C50" s="4">
        <v>11</v>
      </c>
      <c r="D50" s="4">
        <v>7</v>
      </c>
      <c r="L50" s="4">
        <v>47</v>
      </c>
      <c r="M50" s="14" t="s">
        <v>47</v>
      </c>
      <c r="N50" s="16">
        <f>SUMIF(B50:B1046,M50,C50:C1046)+SUMIF(G50:G1046,M50,H50:H1046)</f>
        <v>11</v>
      </c>
      <c r="O50" s="16">
        <f>SUMIF(B50:B1046,M50,D50:D1046)+SUMIF(G50:G1046,M50,I50:I1046)</f>
        <v>7</v>
      </c>
      <c r="P50" s="18">
        <f t="shared" si="0"/>
        <v>0.63636363636363635</v>
      </c>
    </row>
    <row r="51" spans="1:31">
      <c r="A51" s="4">
        <v>48</v>
      </c>
      <c r="B51" s="3" t="s">
        <v>48</v>
      </c>
      <c r="C51" s="4">
        <v>5</v>
      </c>
      <c r="D51" s="4">
        <v>5</v>
      </c>
      <c r="L51" s="4">
        <v>48</v>
      </c>
      <c r="M51" s="14" t="s">
        <v>48</v>
      </c>
      <c r="N51" s="16">
        <f>SUMIF(B51:B1047,M51,C51:C1047)+SUMIF(G51:G1047,M51,H51:H1047)</f>
        <v>5</v>
      </c>
      <c r="O51" s="16">
        <f>SUMIF(B51:B1047,M51,D51:D1047)+SUMIF(G51:G1047,M51,I51:I1047)</f>
        <v>5</v>
      </c>
      <c r="P51" s="18">
        <f t="shared" si="0"/>
        <v>1</v>
      </c>
    </row>
    <row r="52" spans="1:31">
      <c r="A52" s="4">
        <v>49</v>
      </c>
      <c r="B52" s="3" t="s">
        <v>49</v>
      </c>
      <c r="C52" s="4">
        <v>19</v>
      </c>
      <c r="D52" s="4">
        <v>11</v>
      </c>
      <c r="L52" s="4">
        <v>49</v>
      </c>
      <c r="M52" s="14" t="s">
        <v>49</v>
      </c>
      <c r="N52" s="16">
        <f>SUMIF(B52:B1048,M52,C52:C1048)+SUMIF(G52:G1048,M52,H52:H1048)</f>
        <v>19</v>
      </c>
      <c r="O52" s="16">
        <f>SUMIF(B52:B1048,M52,D52:D1048)+SUMIF(G52:G1048,M52,I52:I1048)</f>
        <v>11</v>
      </c>
      <c r="P52" s="18">
        <f t="shared" si="0"/>
        <v>0.57894736842105265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1:31">
      <c r="A53" s="4">
        <v>50</v>
      </c>
      <c r="B53" s="3" t="s">
        <v>50</v>
      </c>
      <c r="C53" s="4">
        <v>12</v>
      </c>
      <c r="D53" s="4">
        <v>5</v>
      </c>
      <c r="L53" s="4">
        <v>50</v>
      </c>
      <c r="M53" s="14" t="s">
        <v>50</v>
      </c>
      <c r="N53" s="16">
        <f>SUMIF(B53:B1049,M53,C53:C1049)+SUMIF(G53:G1049,M53,H53:H1049)</f>
        <v>12</v>
      </c>
      <c r="O53" s="16">
        <f>SUMIF(B53:B1049,M53,D53:D1049)+SUMIF(G53:G1049,M53,I53:I1049)</f>
        <v>5</v>
      </c>
      <c r="P53" s="18">
        <f t="shared" si="0"/>
        <v>0.41666666666666669</v>
      </c>
    </row>
    <row r="54" spans="1:31">
      <c r="A54" s="4">
        <v>51</v>
      </c>
      <c r="B54" s="3" t="s">
        <v>51</v>
      </c>
      <c r="C54" s="4">
        <v>7</v>
      </c>
      <c r="D54" s="4">
        <v>5</v>
      </c>
      <c r="L54" s="4">
        <v>51</v>
      </c>
      <c r="M54" s="14" t="s">
        <v>51</v>
      </c>
      <c r="N54" s="16">
        <f>SUMIF(B54:B1050,M54,C54:C1050)+SUMIF(G54:G1050,M54,H54:H1050)</f>
        <v>7</v>
      </c>
      <c r="O54" s="16">
        <f>SUMIF(B54:B1050,M54,D54:D1050)+SUMIF(G54:G1050,M54,I54:I1050)</f>
        <v>5</v>
      </c>
      <c r="P54" s="18">
        <f t="shared" si="0"/>
        <v>0.7142857142857143</v>
      </c>
    </row>
    <row r="55" spans="1:31">
      <c r="A55" s="4">
        <v>52</v>
      </c>
      <c r="B55" s="3" t="s">
        <v>52</v>
      </c>
      <c r="C55" s="4">
        <v>4</v>
      </c>
      <c r="D55" s="4">
        <v>0</v>
      </c>
      <c r="L55" s="4">
        <v>52</v>
      </c>
      <c r="M55" s="14" t="s">
        <v>52</v>
      </c>
      <c r="N55" s="16">
        <f>SUMIF(B55:B1051,M55,C55:C1051)+SUMIF(G55:G1051,M55,H55:H1051)</f>
        <v>4</v>
      </c>
      <c r="O55" s="16">
        <f>SUMIF(B55:B1051,M55,D55:D1051)+SUMIF(G55:G1051,M55,I55:I1051)</f>
        <v>0</v>
      </c>
      <c r="P55" s="18">
        <f t="shared" si="0"/>
        <v>0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1:31">
      <c r="A56" s="4">
        <v>53</v>
      </c>
      <c r="B56" s="3" t="s">
        <v>53</v>
      </c>
      <c r="C56" s="4">
        <v>6</v>
      </c>
      <c r="D56" s="4">
        <v>1</v>
      </c>
      <c r="L56" s="4">
        <v>53</v>
      </c>
      <c r="M56" s="14" t="s">
        <v>53</v>
      </c>
      <c r="N56" s="16">
        <f>SUMIF(B56:B1052,M56,C56:C1052)+SUMIF(G56:G1052,M56,H56:H1052)</f>
        <v>6</v>
      </c>
      <c r="O56" s="16">
        <f>SUMIF(B56:B1052,M56,D56:D1052)+SUMIF(G56:G1052,M56,I56:I1052)</f>
        <v>1</v>
      </c>
      <c r="P56" s="18">
        <f t="shared" si="0"/>
        <v>0.16666666666666666</v>
      </c>
    </row>
    <row r="57" spans="1:31">
      <c r="A57" s="4">
        <v>54</v>
      </c>
      <c r="B57" s="3" t="s">
        <v>54</v>
      </c>
      <c r="C57" s="4">
        <v>3</v>
      </c>
      <c r="D57" s="4">
        <v>2</v>
      </c>
      <c r="L57" s="4">
        <v>54</v>
      </c>
      <c r="M57" s="14" t="s">
        <v>54</v>
      </c>
      <c r="N57" s="16">
        <f>SUMIF(B57:B1053,M57,C57:C1053)+SUMIF(G57:G1053,M57,H57:H1053)</f>
        <v>3</v>
      </c>
      <c r="O57" s="16">
        <f>SUMIF(B57:B1053,M57,D57:D1053)+SUMIF(G57:G1053,M57,I57:I1053)</f>
        <v>2</v>
      </c>
      <c r="P57" s="18">
        <f t="shared" si="0"/>
        <v>0.66666666666666663</v>
      </c>
    </row>
    <row r="58" spans="1:31">
      <c r="A58" s="4">
        <v>55</v>
      </c>
      <c r="B58" s="3" t="s">
        <v>55</v>
      </c>
      <c r="C58" s="4">
        <v>8</v>
      </c>
      <c r="D58" s="4">
        <v>3</v>
      </c>
      <c r="L58" s="4">
        <v>55</v>
      </c>
      <c r="M58" s="14" t="s">
        <v>55</v>
      </c>
      <c r="N58" s="16">
        <f>SUMIF(B58:B1054,M58,C58:C1054)+SUMIF(G58:G1054,M58,H58:H1054)</f>
        <v>8</v>
      </c>
      <c r="O58" s="16">
        <f>SUMIF(B58:B1054,M58,D58:D1054)+SUMIF(G58:G1054,M58,I58:I1054)</f>
        <v>3</v>
      </c>
      <c r="P58" s="18">
        <f t="shared" si="0"/>
        <v>0.375</v>
      </c>
    </row>
    <row r="59" spans="1:31">
      <c r="A59" s="4">
        <v>56</v>
      </c>
      <c r="B59" s="3" t="s">
        <v>56</v>
      </c>
      <c r="C59" s="4">
        <v>7</v>
      </c>
      <c r="D59" s="4">
        <v>3</v>
      </c>
      <c r="L59" s="4">
        <v>56</v>
      </c>
      <c r="M59" s="14" t="s">
        <v>56</v>
      </c>
      <c r="N59" s="16">
        <f>SUMIF(B59:B1055,M59,C59:C1055)+SUMIF(G59:G1055,M59,H59:H1055)</f>
        <v>7</v>
      </c>
      <c r="O59" s="16">
        <f>SUMIF(B59:B1055,M59,D59:D1055)+SUMIF(G59:G1055,M59,I59:I1055)</f>
        <v>3</v>
      </c>
      <c r="P59" s="18">
        <f t="shared" si="0"/>
        <v>0.42857142857142855</v>
      </c>
    </row>
    <row r="60" spans="1:31">
      <c r="A60" s="4">
        <v>57</v>
      </c>
      <c r="B60" s="3" t="s">
        <v>57</v>
      </c>
      <c r="C60" s="4">
        <v>15</v>
      </c>
      <c r="D60" s="4">
        <v>6</v>
      </c>
      <c r="L60" s="4">
        <v>57</v>
      </c>
      <c r="M60" s="14" t="s">
        <v>57</v>
      </c>
      <c r="N60" s="16">
        <f>SUMIF(B60:B1056,M60,C60:C1056)+SUMIF(G60:G1056,M60,H60:H1056)</f>
        <v>15</v>
      </c>
      <c r="O60" s="16">
        <f>SUMIF(B60:B1056,M60,D60:D1056)+SUMIF(G60:G1056,M60,I60:I1056)</f>
        <v>6</v>
      </c>
      <c r="P60" s="18">
        <f t="shared" si="0"/>
        <v>0.4</v>
      </c>
    </row>
    <row r="61" spans="1:31">
      <c r="A61" s="4">
        <v>58</v>
      </c>
      <c r="B61" s="3" t="s">
        <v>58</v>
      </c>
      <c r="C61" s="4">
        <v>11</v>
      </c>
      <c r="D61" s="4">
        <v>5</v>
      </c>
      <c r="L61" s="4">
        <v>58</v>
      </c>
      <c r="M61" s="14" t="s">
        <v>58</v>
      </c>
      <c r="N61" s="16">
        <f>SUMIF(B61:B1057,M61,C61:C1057)+SUMIF(G61:G1057,M61,H61:H1057)</f>
        <v>11</v>
      </c>
      <c r="O61" s="16">
        <f>SUMIF(B61:B1057,M61,D61:D1057)+SUMIF(G61:G1057,M61,I61:I1057)</f>
        <v>5</v>
      </c>
      <c r="P61" s="18">
        <f t="shared" si="0"/>
        <v>0.45454545454545453</v>
      </c>
    </row>
    <row r="62" spans="1:31">
      <c r="A62" s="4">
        <v>59</v>
      </c>
      <c r="B62" s="3" t="s">
        <v>59</v>
      </c>
      <c r="C62" s="4">
        <v>13</v>
      </c>
      <c r="D62" s="4">
        <v>10</v>
      </c>
      <c r="L62" s="4">
        <v>59</v>
      </c>
      <c r="M62" s="14" t="s">
        <v>59</v>
      </c>
      <c r="N62" s="16">
        <f>SUMIF(B62:B1058,M62,C62:C1058)+SUMIF(G62:G1058,M62,H62:H1058)</f>
        <v>13</v>
      </c>
      <c r="O62" s="16">
        <f>SUMIF(B62:B1058,M62,D62:D1058)+SUMIF(G62:G1058,M62,I62:I1058)</f>
        <v>10</v>
      </c>
      <c r="P62" s="18">
        <f t="shared" si="0"/>
        <v>0.76923076923076927</v>
      </c>
    </row>
    <row r="63" spans="1:31">
      <c r="A63" s="4">
        <v>60</v>
      </c>
      <c r="B63" s="3" t="s">
        <v>60</v>
      </c>
      <c r="C63" s="4">
        <v>8</v>
      </c>
      <c r="D63" s="4">
        <v>5</v>
      </c>
      <c r="L63" s="4">
        <v>60</v>
      </c>
      <c r="M63" s="14" t="s">
        <v>60</v>
      </c>
      <c r="N63" s="16">
        <f>SUMIF(B63:B1059,M63,C63:C1059)+SUMIF(G63:G1059,M63,H63:H1059)</f>
        <v>8</v>
      </c>
      <c r="O63" s="16">
        <f>SUMIF(B63:B1059,M63,D63:D1059)+SUMIF(G63:G1059,M63,I63:I1059)</f>
        <v>5</v>
      </c>
      <c r="P63" s="18">
        <f t="shared" si="0"/>
        <v>0.625</v>
      </c>
    </row>
    <row r="64" spans="1:31">
      <c r="A64" s="4">
        <v>61</v>
      </c>
      <c r="B64" s="3" t="s">
        <v>61</v>
      </c>
      <c r="C64" s="4">
        <v>4</v>
      </c>
      <c r="D64" s="4">
        <v>1</v>
      </c>
      <c r="L64" s="4">
        <v>61</v>
      </c>
      <c r="M64" s="14" t="s">
        <v>61</v>
      </c>
      <c r="N64" s="16">
        <f>SUMIF(B64:B1060,M64,C64:C1060)+SUMIF(G64:G1060,M64,H64:H1060)</f>
        <v>4</v>
      </c>
      <c r="O64" s="16">
        <f>SUMIF(B64:B1060,M64,D64:D1060)+SUMIF(G64:G1060,M64,I64:I1060)</f>
        <v>1</v>
      </c>
      <c r="P64" s="18">
        <f t="shared" si="0"/>
        <v>0.25</v>
      </c>
    </row>
    <row r="65" spans="1:31">
      <c r="A65" s="4">
        <v>62</v>
      </c>
      <c r="B65" s="3" t="s">
        <v>62</v>
      </c>
      <c r="C65" s="4">
        <v>2</v>
      </c>
      <c r="D65" s="4">
        <v>1</v>
      </c>
      <c r="L65" s="4">
        <v>62</v>
      </c>
      <c r="M65" s="14" t="s">
        <v>62</v>
      </c>
      <c r="N65" s="16">
        <f>SUMIF(B65:B1061,M65,C65:C1061)+SUMIF(G65:G1061,M65,H65:H1061)</f>
        <v>2</v>
      </c>
      <c r="O65" s="16">
        <f>SUMIF(B65:B1061,M65,D65:D1061)+SUMIF(G65:G1061,M65,I65:I1061)</f>
        <v>1</v>
      </c>
      <c r="P65" s="18">
        <f t="shared" si="0"/>
        <v>0.5</v>
      </c>
    </row>
    <row r="66" spans="1:31">
      <c r="A66" s="4">
        <v>63</v>
      </c>
      <c r="B66" s="3" t="s">
        <v>63</v>
      </c>
      <c r="C66" s="4">
        <v>1</v>
      </c>
      <c r="D66" s="4">
        <v>0</v>
      </c>
      <c r="L66" s="4">
        <v>63</v>
      </c>
      <c r="M66" s="14" t="s">
        <v>63</v>
      </c>
      <c r="N66" s="16">
        <f>SUMIF(B66:B1062,M66,C66:C1062)+SUMIF(G66:G1062,M66,H66:H1062)</f>
        <v>1</v>
      </c>
      <c r="O66" s="16">
        <f>SUMIF(B66:B1062,M66,D66:D1062)+SUMIF(G66:G1062,M66,I66:I1062)</f>
        <v>0</v>
      </c>
      <c r="P66" s="18">
        <f t="shared" si="0"/>
        <v>0</v>
      </c>
    </row>
    <row r="67" spans="1:31">
      <c r="A67" s="4">
        <v>64</v>
      </c>
      <c r="B67" s="3" t="s">
        <v>64</v>
      </c>
      <c r="C67" s="4">
        <v>3</v>
      </c>
      <c r="D67" s="4">
        <v>0</v>
      </c>
      <c r="L67" s="4">
        <v>64</v>
      </c>
      <c r="M67" s="14" t="s">
        <v>64</v>
      </c>
      <c r="N67" s="16">
        <f>SUMIF(B67:B1063,M67,C67:C1063)+SUMIF(G67:G1063,M67,H67:H1063)</f>
        <v>3</v>
      </c>
      <c r="O67" s="16">
        <f>SUMIF(B67:B1063,M67,D67:D1063)+SUMIF(G67:G1063,M67,I67:I1063)</f>
        <v>0</v>
      </c>
      <c r="P67" s="18">
        <f t="shared" si="0"/>
        <v>0</v>
      </c>
    </row>
    <row r="68" spans="1:31">
      <c r="A68" s="4">
        <v>65</v>
      </c>
      <c r="B68" s="3" t="s">
        <v>65</v>
      </c>
      <c r="C68" s="4">
        <v>9</v>
      </c>
      <c r="D68" s="4">
        <v>2</v>
      </c>
      <c r="L68" s="4">
        <v>65</v>
      </c>
      <c r="M68" s="14" t="s">
        <v>65</v>
      </c>
      <c r="N68" s="16">
        <f>SUMIF(B68:B1064,M68,C68:C1064)+SUMIF(G68:G1064,M68,H68:H1064)</f>
        <v>9</v>
      </c>
      <c r="O68" s="16">
        <f>SUMIF(B68:B1064,M68,D68:D1064)+SUMIF(G68:G1064,M68,I68:I1064)</f>
        <v>2</v>
      </c>
      <c r="P68" s="18">
        <f t="shared" si="0"/>
        <v>0.22222222222222221</v>
      </c>
    </row>
    <row r="69" spans="1:31">
      <c r="A69" s="4">
        <v>66</v>
      </c>
      <c r="B69" s="3" t="s">
        <v>66</v>
      </c>
      <c r="C69" s="4">
        <v>7</v>
      </c>
      <c r="D69" s="4">
        <v>2</v>
      </c>
      <c r="L69" s="4">
        <v>66</v>
      </c>
      <c r="M69" s="14" t="s">
        <v>66</v>
      </c>
      <c r="N69" s="16">
        <f>SUMIF(B69:B1065,M69,C69:C1065)+SUMIF(G69:G1065,M69,H69:H1065)</f>
        <v>7</v>
      </c>
      <c r="O69" s="16">
        <f>SUMIF(B69:B1065,M69,D69:D1065)+SUMIF(G69:G1065,M69,I69:I1065)</f>
        <v>2</v>
      </c>
      <c r="P69" s="18">
        <f t="shared" si="0"/>
        <v>0.2857142857142857</v>
      </c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1:31">
      <c r="A70" s="4">
        <v>67</v>
      </c>
      <c r="B70" s="3" t="s">
        <v>67</v>
      </c>
      <c r="C70" s="4">
        <v>7</v>
      </c>
      <c r="D70" s="4">
        <v>4</v>
      </c>
      <c r="L70" s="4">
        <v>67</v>
      </c>
      <c r="M70" s="14" t="s">
        <v>67</v>
      </c>
      <c r="N70" s="16">
        <f>SUMIF(B70:B1066,M70,C70:C1066)+SUMIF(G70:G1066,M70,H70:H1066)</f>
        <v>7</v>
      </c>
      <c r="O70" s="16">
        <f>SUMIF(B70:B1066,M70,D70:D1066)+SUMIF(G70:G1066,M70,I70:I1066)</f>
        <v>4</v>
      </c>
      <c r="P70" s="18">
        <f t="shared" ref="P70:P113" si="1">IF(N70=0,0,O70/N70)</f>
        <v>0.5714285714285714</v>
      </c>
    </row>
    <row r="71" spans="1:31">
      <c r="A71" s="4">
        <v>68</v>
      </c>
      <c r="B71" s="3" t="s">
        <v>68</v>
      </c>
      <c r="C71" s="4">
        <v>11</v>
      </c>
      <c r="D71" s="4">
        <v>4</v>
      </c>
      <c r="L71" s="4">
        <v>68</v>
      </c>
      <c r="M71" s="14" t="s">
        <v>68</v>
      </c>
      <c r="N71" s="16">
        <f>SUMIF(B71:B1067,M71,C71:C1067)+SUMIF(G71:G1067,M71,H71:H1067)</f>
        <v>11</v>
      </c>
      <c r="O71" s="16">
        <f>SUMIF(B71:B1067,M71,D71:D1067)+SUMIF(G71:G1067,M71,I71:I1067)</f>
        <v>4</v>
      </c>
      <c r="P71" s="18">
        <f t="shared" si="1"/>
        <v>0.36363636363636365</v>
      </c>
    </row>
    <row r="72" spans="1:31">
      <c r="A72" s="4">
        <v>69</v>
      </c>
      <c r="B72" s="3" t="s">
        <v>69</v>
      </c>
      <c r="C72" s="4">
        <v>10</v>
      </c>
      <c r="D72" s="4">
        <v>5</v>
      </c>
      <c r="L72" s="4">
        <v>69</v>
      </c>
      <c r="M72" s="14" t="s">
        <v>69</v>
      </c>
      <c r="N72" s="16">
        <f>SUMIF(B72:B1068,M72,C72:C1068)+SUMIF(G72:G1068,M72,H72:H1068)</f>
        <v>10</v>
      </c>
      <c r="O72" s="16">
        <f>SUMIF(B72:B1068,M72,D72:D1068)+SUMIF(G72:G1068,M72,I72:I1068)</f>
        <v>5</v>
      </c>
      <c r="P72" s="18">
        <f t="shared" si="1"/>
        <v>0.5</v>
      </c>
    </row>
    <row r="73" spans="1:31">
      <c r="A73" s="4">
        <v>70</v>
      </c>
      <c r="B73" s="3" t="s">
        <v>70</v>
      </c>
      <c r="C73" s="4">
        <v>5</v>
      </c>
      <c r="D73" s="4">
        <v>1</v>
      </c>
      <c r="L73" s="4">
        <v>70</v>
      </c>
      <c r="M73" s="14" t="s">
        <v>70</v>
      </c>
      <c r="N73" s="16">
        <f>SUMIF(B73:B1069,M73,C73:C1069)+SUMIF(G73:G1069,M73,H73:H1069)</f>
        <v>5</v>
      </c>
      <c r="O73" s="16">
        <f>SUMIF(B73:B1069,M73,D73:D1069)+SUMIF(G73:G1069,M73,I73:I1069)</f>
        <v>1</v>
      </c>
      <c r="P73" s="18">
        <f t="shared" si="1"/>
        <v>0.2</v>
      </c>
    </row>
    <row r="74" spans="1:31">
      <c r="A74" s="4">
        <v>71</v>
      </c>
      <c r="B74" s="3" t="s">
        <v>71</v>
      </c>
      <c r="C74" s="4">
        <v>8</v>
      </c>
      <c r="D74" s="4">
        <v>1</v>
      </c>
      <c r="L74" s="4">
        <v>71</v>
      </c>
      <c r="M74" s="14" t="s">
        <v>71</v>
      </c>
      <c r="N74" s="16">
        <f>SUMIF(B74:B1070,M74,C74:C1070)+SUMIF(G74:G1070,M74,H74:H1070)</f>
        <v>8</v>
      </c>
      <c r="O74" s="16">
        <f>SUMIF(B74:B1070,M74,D74:D1070)+SUMIF(G74:G1070,M74,I74:I1070)</f>
        <v>1</v>
      </c>
      <c r="P74" s="18">
        <f t="shared" si="1"/>
        <v>0.125</v>
      </c>
    </row>
    <row r="75" spans="1:31">
      <c r="A75" s="4">
        <v>72</v>
      </c>
      <c r="B75" s="3" t="s">
        <v>72</v>
      </c>
      <c r="C75" s="4">
        <v>6</v>
      </c>
      <c r="D75" s="4">
        <v>2</v>
      </c>
      <c r="L75" s="4">
        <v>72</v>
      </c>
      <c r="M75" s="14" t="s">
        <v>72</v>
      </c>
      <c r="N75" s="16">
        <f>SUMIF(B75:B1071,M75,C75:C1071)+SUMIF(G75:G1071,M75,H75:H1071)</f>
        <v>6</v>
      </c>
      <c r="O75" s="16">
        <f>SUMIF(B75:B1071,M75,D75:D1071)+SUMIF(G75:G1071,M75,I75:I1071)</f>
        <v>2</v>
      </c>
      <c r="P75" s="18">
        <f t="shared" si="1"/>
        <v>0.33333333333333331</v>
      </c>
    </row>
    <row r="76" spans="1:31">
      <c r="A76" s="4">
        <v>73</v>
      </c>
      <c r="B76" s="3" t="s">
        <v>73</v>
      </c>
      <c r="C76" s="4">
        <v>1</v>
      </c>
      <c r="D76" s="4">
        <v>0</v>
      </c>
      <c r="L76" s="4">
        <v>73</v>
      </c>
      <c r="M76" s="14" t="s">
        <v>73</v>
      </c>
      <c r="N76" s="16">
        <f>SUMIF(B76:B1072,M76,C76:C1072)+SUMIF(G76:G1072,M76,H76:H1072)</f>
        <v>1</v>
      </c>
      <c r="O76" s="16">
        <f>SUMIF(B76:B1072,M76,D76:D1072)+SUMIF(G76:G1072,M76,I76:I1072)</f>
        <v>0</v>
      </c>
      <c r="P76" s="18">
        <f t="shared" si="1"/>
        <v>0</v>
      </c>
    </row>
    <row r="77" spans="1:31">
      <c r="A77" s="4">
        <v>74</v>
      </c>
      <c r="B77" s="3" t="s">
        <v>74</v>
      </c>
      <c r="C77" s="4">
        <v>2</v>
      </c>
      <c r="D77" s="4">
        <v>1</v>
      </c>
      <c r="L77" s="4">
        <v>74</v>
      </c>
      <c r="M77" s="14" t="s">
        <v>74</v>
      </c>
      <c r="N77" s="16">
        <f>SUMIF(B77:B1073,M77,C77:C1073)+SUMIF(G77:G1073,M77,H77:H1073)</f>
        <v>2</v>
      </c>
      <c r="O77" s="16">
        <f>SUMIF(B77:B1073,M77,D77:D1073)+SUMIF(G77:G1073,M77,I77:I1073)</f>
        <v>1</v>
      </c>
      <c r="P77" s="18">
        <f t="shared" si="1"/>
        <v>0.5</v>
      </c>
    </row>
    <row r="78" spans="1:31">
      <c r="A78" s="4">
        <v>75</v>
      </c>
      <c r="B78" s="3" t="s">
        <v>75</v>
      </c>
      <c r="C78" s="4">
        <v>8</v>
      </c>
      <c r="D78" s="4">
        <v>1</v>
      </c>
      <c r="L78" s="4">
        <v>75</v>
      </c>
      <c r="M78" s="14" t="s">
        <v>75</v>
      </c>
      <c r="N78" s="16">
        <f>SUMIF(B78:B1074,M78,C78:C1074)+SUMIF(G78:G1074,M78,H78:H1074)</f>
        <v>8</v>
      </c>
      <c r="O78" s="16">
        <f>SUMIF(B78:B1074,M78,D78:D1074)+SUMIF(G78:G1074,M78,I78:I1074)</f>
        <v>1</v>
      </c>
      <c r="P78" s="18">
        <f t="shared" si="1"/>
        <v>0.125</v>
      </c>
    </row>
    <row r="79" spans="1:31">
      <c r="A79" s="4">
        <v>76</v>
      </c>
      <c r="B79" s="3" t="s">
        <v>76</v>
      </c>
      <c r="C79" s="4">
        <v>9</v>
      </c>
      <c r="D79" s="4">
        <v>1</v>
      </c>
      <c r="L79" s="4">
        <v>76</v>
      </c>
      <c r="M79" s="14" t="s">
        <v>76</v>
      </c>
      <c r="N79" s="16">
        <f>SUMIF(B79:B1075,M79,C79:C1075)+SUMIF(G79:G1075,M79,H79:H1075)</f>
        <v>9</v>
      </c>
      <c r="O79" s="16">
        <f>SUMIF(B79:B1075,M79,D79:D1075)+SUMIF(G79:G1075,M79,I79:I1075)</f>
        <v>1</v>
      </c>
      <c r="P79" s="18">
        <f t="shared" si="1"/>
        <v>0.1111111111111111</v>
      </c>
    </row>
    <row r="80" spans="1:31">
      <c r="A80" s="4">
        <v>77</v>
      </c>
      <c r="B80" s="3" t="s">
        <v>77</v>
      </c>
      <c r="C80" s="4">
        <v>7</v>
      </c>
      <c r="D80" s="4">
        <v>2</v>
      </c>
      <c r="L80" s="4">
        <v>77</v>
      </c>
      <c r="M80" s="14" t="s">
        <v>77</v>
      </c>
      <c r="N80" s="16">
        <f>SUMIF(B80:B1076,M80,C80:C1076)+SUMIF(G80:G1076,M80,H80:H1076)</f>
        <v>7</v>
      </c>
      <c r="O80" s="16">
        <f>SUMIF(B80:B1076,M80,D80:D1076)+SUMIF(G80:G1076,M80,I80:I1076)</f>
        <v>2</v>
      </c>
      <c r="P80" s="18">
        <f t="shared" si="1"/>
        <v>0.2857142857142857</v>
      </c>
    </row>
    <row r="81" spans="1:31">
      <c r="A81" s="4">
        <v>78</v>
      </c>
      <c r="B81" s="3" t="s">
        <v>78</v>
      </c>
      <c r="C81" s="4">
        <v>6</v>
      </c>
      <c r="D81" s="4">
        <v>4</v>
      </c>
      <c r="L81" s="4">
        <v>78</v>
      </c>
      <c r="M81" s="14" t="s">
        <v>78</v>
      </c>
      <c r="N81" s="16">
        <f>SUMIF(B81:B1077,M81,C81:C1077)+SUMIF(G81:G1077,M81,H81:H1077)</f>
        <v>6</v>
      </c>
      <c r="O81" s="16">
        <f>SUMIF(B81:B1077,M81,D81:D1077)+SUMIF(G81:G1077,M81,I81:I1077)</f>
        <v>4</v>
      </c>
      <c r="P81" s="18">
        <f t="shared" si="1"/>
        <v>0.66666666666666663</v>
      </c>
    </row>
    <row r="82" spans="1:31">
      <c r="A82" s="4">
        <v>79</v>
      </c>
      <c r="B82" s="3" t="s">
        <v>79</v>
      </c>
      <c r="C82" s="4">
        <v>5</v>
      </c>
      <c r="D82" s="4">
        <v>0</v>
      </c>
      <c r="L82" s="4">
        <v>79</v>
      </c>
      <c r="M82" s="14" t="s">
        <v>79</v>
      </c>
      <c r="N82" s="16">
        <f>SUMIF(B82:B1078,M82,C82:C1078)+SUMIF(G82:G1078,M82,H82:H1078)</f>
        <v>5</v>
      </c>
      <c r="O82" s="16">
        <f>SUMIF(B82:B1078,M82,D82:D1078)+SUMIF(G82:G1078,M82,I82:I1078)</f>
        <v>0</v>
      </c>
      <c r="P82" s="18">
        <f t="shared" si="1"/>
        <v>0</v>
      </c>
    </row>
    <row r="83" spans="1:31">
      <c r="A83" s="4">
        <v>80</v>
      </c>
      <c r="B83" s="3" t="s">
        <v>80</v>
      </c>
      <c r="C83" s="4">
        <v>8</v>
      </c>
      <c r="D83" s="4">
        <v>5</v>
      </c>
      <c r="L83" s="4">
        <v>80</v>
      </c>
      <c r="M83" s="14" t="s">
        <v>80</v>
      </c>
      <c r="N83" s="16">
        <f>SUMIF(B83:B1079,M83,C83:C1079)+SUMIF(G83:G1079,M83,H83:H1079)</f>
        <v>8</v>
      </c>
      <c r="O83" s="16">
        <f>SUMIF(B83:B1079,M83,D83:D1079)+SUMIF(G83:G1079,M83,I83:I1079)</f>
        <v>5</v>
      </c>
      <c r="P83" s="18">
        <f t="shared" si="1"/>
        <v>0.625</v>
      </c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31">
      <c r="A84" s="4">
        <v>81</v>
      </c>
      <c r="B84" s="3" t="s">
        <v>81</v>
      </c>
      <c r="C84" s="4">
        <v>8</v>
      </c>
      <c r="D84" s="4">
        <v>3</v>
      </c>
      <c r="L84" s="4">
        <v>81</v>
      </c>
      <c r="M84" s="14" t="s">
        <v>81</v>
      </c>
      <c r="N84" s="16">
        <f>SUMIF(B84:B1080,M84,C84:C1080)+SUMIF(G84:G1080,M84,H84:H1080)</f>
        <v>8</v>
      </c>
      <c r="O84" s="16">
        <f>SUMIF(B84:B1080,M84,D84:D1080)+SUMIF(G84:G1080,M84,I84:I1080)</f>
        <v>3</v>
      </c>
      <c r="P84" s="18">
        <f t="shared" si="1"/>
        <v>0.375</v>
      </c>
    </row>
    <row r="85" spans="1:31">
      <c r="A85" s="4">
        <v>82</v>
      </c>
      <c r="B85" s="3" t="s">
        <v>82</v>
      </c>
      <c r="C85" s="4">
        <v>9</v>
      </c>
      <c r="D85" s="4">
        <v>3</v>
      </c>
      <c r="L85" s="4">
        <v>82</v>
      </c>
      <c r="M85" s="14" t="s">
        <v>82</v>
      </c>
      <c r="N85" s="16">
        <f>SUMIF(B85:B1081,M85,C85:C1081)+SUMIF(G85:G1081,M85,H85:H1081)</f>
        <v>9</v>
      </c>
      <c r="O85" s="16">
        <f>SUMIF(B85:B1081,M85,D85:D1081)+SUMIF(G85:G1081,M85,I85:I1081)</f>
        <v>3</v>
      </c>
      <c r="P85" s="18">
        <f t="shared" si="1"/>
        <v>0.33333333333333331</v>
      </c>
    </row>
    <row r="86" spans="1:31">
      <c r="A86" s="4">
        <v>83</v>
      </c>
      <c r="B86" s="3" t="s">
        <v>83</v>
      </c>
      <c r="C86" s="4">
        <v>5</v>
      </c>
      <c r="D86" s="4">
        <v>2</v>
      </c>
      <c r="L86" s="4">
        <v>83</v>
      </c>
      <c r="M86" s="14" t="s">
        <v>83</v>
      </c>
      <c r="N86" s="16">
        <f>SUMIF(B86:B1082,M86,C86:C1082)+SUMIF(G86:G1082,M86,H86:H1082)</f>
        <v>5</v>
      </c>
      <c r="O86" s="16">
        <f>SUMIF(B86:B1082,M86,D86:D1082)+SUMIF(G86:G1082,M86,I86:I1082)</f>
        <v>2</v>
      </c>
      <c r="P86" s="18">
        <f t="shared" si="1"/>
        <v>0.4</v>
      </c>
    </row>
    <row r="87" spans="1:31">
      <c r="A87" s="4">
        <v>84</v>
      </c>
      <c r="B87" s="3" t="s">
        <v>84</v>
      </c>
      <c r="C87" s="4">
        <v>5</v>
      </c>
      <c r="D87" s="4">
        <v>1</v>
      </c>
      <c r="L87" s="4">
        <v>84</v>
      </c>
      <c r="M87" s="14" t="s">
        <v>84</v>
      </c>
      <c r="N87" s="16">
        <f>SUMIF(B87:B1083,M87,C87:C1083)+SUMIF(G87:G1083,M87,H87:H1083)</f>
        <v>5</v>
      </c>
      <c r="O87" s="16">
        <f>SUMIF(B87:B1083,M87,D87:D1083)+SUMIF(G87:G1083,M87,I87:I1083)</f>
        <v>1</v>
      </c>
      <c r="P87" s="18">
        <f t="shared" si="1"/>
        <v>0.2</v>
      </c>
    </row>
    <row r="88" spans="1:31">
      <c r="A88" s="4">
        <v>85</v>
      </c>
      <c r="B88" s="3" t="s">
        <v>85</v>
      </c>
      <c r="C88" s="4">
        <v>7</v>
      </c>
      <c r="D88" s="4">
        <v>1</v>
      </c>
      <c r="L88" s="4">
        <v>85</v>
      </c>
      <c r="M88" s="14" t="s">
        <v>85</v>
      </c>
      <c r="N88" s="16">
        <f>SUMIF(B88:B1084,M88,C88:C1084)+SUMIF(G88:G1084,M88,H88:H1084)</f>
        <v>7</v>
      </c>
      <c r="O88" s="16">
        <f>SUMIF(B88:B1084,M88,D88:D1084)+SUMIF(G88:G1084,M88,I88:I1084)</f>
        <v>1</v>
      </c>
      <c r="P88" s="18">
        <f t="shared" si="1"/>
        <v>0.14285714285714285</v>
      </c>
    </row>
    <row r="89" spans="1:31">
      <c r="A89" s="4">
        <v>86</v>
      </c>
      <c r="B89" s="3" t="s">
        <v>86</v>
      </c>
      <c r="C89" s="4">
        <v>9</v>
      </c>
      <c r="D89" s="4">
        <v>7</v>
      </c>
      <c r="L89" s="4">
        <v>86</v>
      </c>
      <c r="M89" s="14" t="s">
        <v>86</v>
      </c>
      <c r="N89" s="16">
        <f>SUMIF(B89:B1085,M89,C89:C1085)+SUMIF(G89:G1085,M89,H89:H1085)</f>
        <v>9</v>
      </c>
      <c r="O89" s="16">
        <f>SUMIF(B89:B1085,M89,D89:D1085)+SUMIF(G89:G1085,M89,I89:I1085)</f>
        <v>7</v>
      </c>
      <c r="P89" s="18">
        <f t="shared" si="1"/>
        <v>0.77777777777777779</v>
      </c>
    </row>
    <row r="90" spans="1:31">
      <c r="A90" s="4">
        <v>87</v>
      </c>
      <c r="B90" s="3" t="s">
        <v>87</v>
      </c>
      <c r="C90" s="4">
        <v>3</v>
      </c>
      <c r="D90" s="4">
        <v>0</v>
      </c>
      <c r="L90" s="4">
        <v>87</v>
      </c>
      <c r="M90" s="14" t="s">
        <v>87</v>
      </c>
      <c r="N90" s="16">
        <f>SUMIF(B90:B1086,M90,C90:C1086)+SUMIF(G90:G1086,M90,H90:H1086)</f>
        <v>3</v>
      </c>
      <c r="O90" s="16">
        <f>SUMIF(B90:B1086,M90,D90:D1086)+SUMIF(G90:G1086,M90,I90:I1086)</f>
        <v>0</v>
      </c>
      <c r="P90" s="18">
        <f t="shared" si="1"/>
        <v>0</v>
      </c>
    </row>
    <row r="91" spans="1:31">
      <c r="A91" s="4">
        <v>88</v>
      </c>
      <c r="B91" s="3" t="s">
        <v>88</v>
      </c>
      <c r="C91" s="4">
        <v>2</v>
      </c>
      <c r="D91" s="4">
        <v>0</v>
      </c>
      <c r="L91" s="4">
        <v>88</v>
      </c>
      <c r="M91" s="14" t="s">
        <v>88</v>
      </c>
      <c r="N91" s="16">
        <f>SUMIF(B91:B1087,M91,C91:C1087)+SUMIF(G91:G1087,M91,H91:H1087)</f>
        <v>2</v>
      </c>
      <c r="O91" s="16">
        <f>SUMIF(B91:B1087,M91,D91:D1087)+SUMIF(G91:G1087,M91,I91:I1087)</f>
        <v>0</v>
      </c>
      <c r="P91" s="18">
        <f t="shared" si="1"/>
        <v>0</v>
      </c>
    </row>
    <row r="92" spans="1:31">
      <c r="A92" s="4">
        <v>89</v>
      </c>
      <c r="B92" s="3" t="s">
        <v>89</v>
      </c>
      <c r="C92" s="4">
        <v>1</v>
      </c>
      <c r="D92" s="4">
        <v>0</v>
      </c>
      <c r="L92" s="4">
        <v>89</v>
      </c>
      <c r="M92" s="14" t="s">
        <v>89</v>
      </c>
      <c r="N92" s="16">
        <f>SUMIF(B92:B1088,M92,C92:C1088)+SUMIF(G92:G1088,M92,H92:H1088)</f>
        <v>1</v>
      </c>
      <c r="O92" s="16">
        <f>SUMIF(B92:B1088,M92,D92:D1088)+SUMIF(G92:G1088,M92,I92:I1088)</f>
        <v>0</v>
      </c>
      <c r="P92" s="18">
        <f t="shared" si="1"/>
        <v>0</v>
      </c>
    </row>
    <row r="93" spans="1:31">
      <c r="A93" s="4">
        <v>90</v>
      </c>
      <c r="B93" s="3" t="s">
        <v>90</v>
      </c>
      <c r="C93" s="4">
        <v>6</v>
      </c>
      <c r="D93" s="4">
        <v>5</v>
      </c>
      <c r="L93" s="4">
        <v>90</v>
      </c>
      <c r="M93" s="14" t="s">
        <v>90</v>
      </c>
      <c r="N93" s="16">
        <f>SUMIF(B93:B1089,M93,C93:C1089)+SUMIF(G93:G1089,M93,H93:H1089)</f>
        <v>6</v>
      </c>
      <c r="O93" s="16">
        <f>SUMIF(B93:B1089,M93,D93:D1089)+SUMIF(G93:G1089,M93,I93:I1089)</f>
        <v>5</v>
      </c>
      <c r="P93" s="18">
        <f t="shared" si="1"/>
        <v>0.83333333333333337</v>
      </c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31">
      <c r="A94" s="4">
        <v>91</v>
      </c>
      <c r="B94" s="3" t="s">
        <v>91</v>
      </c>
      <c r="C94" s="4">
        <v>6</v>
      </c>
      <c r="D94" s="4">
        <v>1</v>
      </c>
      <c r="L94" s="4">
        <v>91</v>
      </c>
      <c r="M94" s="14" t="s">
        <v>91</v>
      </c>
      <c r="N94" s="16">
        <f>SUMIF(B94:B1090,M94,C94:C1090)+SUMIF(G94:G1090,M94,H94:H1090)</f>
        <v>6</v>
      </c>
      <c r="O94" s="16">
        <f>SUMIF(B94:B1090,M94,D94:D1090)+SUMIF(G94:G1090,M94,I94:I1090)</f>
        <v>1</v>
      </c>
      <c r="P94" s="18">
        <f t="shared" si="1"/>
        <v>0.16666666666666666</v>
      </c>
    </row>
    <row r="95" spans="1:31">
      <c r="A95" s="4">
        <v>92</v>
      </c>
      <c r="B95" s="3" t="s">
        <v>92</v>
      </c>
      <c r="C95" s="4">
        <v>7</v>
      </c>
      <c r="D95" s="4">
        <v>2</v>
      </c>
      <c r="L95" s="4">
        <v>92</v>
      </c>
      <c r="M95" s="14" t="s">
        <v>92</v>
      </c>
      <c r="N95" s="16">
        <f>SUMIF(B95:B1091,M95,C95:C1091)+SUMIF(G95:G1091,M95,H95:H1091)</f>
        <v>7</v>
      </c>
      <c r="O95" s="16">
        <f>SUMIF(B95:B1091,M95,D95:D1091)+SUMIF(G95:G1091,M95,I95:I1091)</f>
        <v>2</v>
      </c>
      <c r="P95" s="18">
        <f t="shared" si="1"/>
        <v>0.2857142857142857</v>
      </c>
    </row>
    <row r="96" spans="1:31">
      <c r="A96" s="4">
        <v>93</v>
      </c>
      <c r="B96" s="3" t="s">
        <v>93</v>
      </c>
      <c r="C96" s="4">
        <v>11</v>
      </c>
      <c r="D96" s="4">
        <v>3</v>
      </c>
      <c r="L96" s="4">
        <v>93</v>
      </c>
      <c r="M96" s="14" t="s">
        <v>93</v>
      </c>
      <c r="N96" s="16">
        <f>SUMIF(B96:B1092,M96,C96:C1092)+SUMIF(G96:G1092,M96,H96:H1092)</f>
        <v>11</v>
      </c>
      <c r="O96" s="16">
        <f>SUMIF(B96:B1092,M96,D96:D1092)+SUMIF(G96:G1092,M96,I96:I1092)</f>
        <v>3</v>
      </c>
      <c r="P96" s="18">
        <f t="shared" si="1"/>
        <v>0.27272727272727271</v>
      </c>
    </row>
    <row r="97" spans="1:31">
      <c r="A97" s="4">
        <v>94</v>
      </c>
      <c r="B97" s="3" t="s">
        <v>94</v>
      </c>
      <c r="C97" s="4">
        <v>13</v>
      </c>
      <c r="D97" s="4">
        <v>5</v>
      </c>
      <c r="L97" s="4">
        <v>94</v>
      </c>
      <c r="M97" s="14" t="s">
        <v>94</v>
      </c>
      <c r="N97" s="16">
        <f>SUMIF(B97:B1093,M97,C97:C1093)+SUMIF(G97:G1093,M97,H97:H1093)</f>
        <v>13</v>
      </c>
      <c r="O97" s="16">
        <f>SUMIF(B97:B1093,M97,D97:D1093)+SUMIF(G97:G1093,M97,I97:I1093)</f>
        <v>5</v>
      </c>
      <c r="P97" s="18">
        <f t="shared" si="1"/>
        <v>0.38461538461538464</v>
      </c>
    </row>
    <row r="98" spans="1:31">
      <c r="A98" s="4">
        <v>95</v>
      </c>
      <c r="B98" s="3" t="s">
        <v>95</v>
      </c>
      <c r="C98" s="4">
        <v>9</v>
      </c>
      <c r="D98" s="4">
        <v>4</v>
      </c>
      <c r="L98" s="4">
        <v>95</v>
      </c>
      <c r="M98" s="14" t="s">
        <v>95</v>
      </c>
      <c r="N98" s="16">
        <f>SUMIF(B98:B1094,M98,C98:C1094)+SUMIF(G98:G1094,M98,H98:H1094)</f>
        <v>9</v>
      </c>
      <c r="O98" s="16">
        <f>SUMIF(B98:B1094,M98,D98:D1094)+SUMIF(G98:G1094,M98,I98:I1094)</f>
        <v>4</v>
      </c>
      <c r="P98" s="18">
        <f t="shared" si="1"/>
        <v>0.44444444444444442</v>
      </c>
    </row>
    <row r="99" spans="1:31">
      <c r="A99" s="4">
        <v>96</v>
      </c>
      <c r="B99" s="3" t="s">
        <v>96</v>
      </c>
      <c r="C99" s="4">
        <v>5</v>
      </c>
      <c r="D99" s="4">
        <v>2</v>
      </c>
      <c r="L99" s="4">
        <v>96</v>
      </c>
      <c r="M99" s="14" t="s">
        <v>96</v>
      </c>
      <c r="N99" s="16">
        <f>SUMIF(B99:B1095,M99,C99:C1095)+SUMIF(G99:G1095,M99,H99:H1095)</f>
        <v>5</v>
      </c>
      <c r="O99" s="16">
        <f>SUMIF(B99:B1095,M99,D99:D1095)+SUMIF(G99:G1095,M99,I99:I1095)</f>
        <v>2</v>
      </c>
      <c r="P99" s="18">
        <f t="shared" si="1"/>
        <v>0.4</v>
      </c>
    </row>
    <row r="100" spans="1:31">
      <c r="A100" s="4">
        <v>97</v>
      </c>
      <c r="B100" s="3" t="s">
        <v>97</v>
      </c>
      <c r="C100" s="4">
        <v>1</v>
      </c>
      <c r="D100" s="4">
        <v>0</v>
      </c>
      <c r="L100" s="4">
        <v>97</v>
      </c>
      <c r="M100" s="14" t="s">
        <v>97</v>
      </c>
      <c r="N100" s="16">
        <f>SUMIF(B100:B1096,M100,C100:C1096)+SUMIF(G100:G1096,M100,H100:H1096)</f>
        <v>1</v>
      </c>
      <c r="O100" s="16">
        <f>SUMIF(B100:B1096,M100,D100:D1096)+SUMIF(G100:G1096,M100,I100:I1096)</f>
        <v>0</v>
      </c>
      <c r="P100" s="18">
        <f t="shared" si="1"/>
        <v>0</v>
      </c>
    </row>
    <row r="101" spans="1:31">
      <c r="A101" s="4">
        <v>98</v>
      </c>
      <c r="B101" s="3" t="s">
        <v>98</v>
      </c>
      <c r="C101" s="4">
        <v>0</v>
      </c>
      <c r="D101" s="4">
        <v>0</v>
      </c>
      <c r="L101" s="4">
        <v>98</v>
      </c>
      <c r="M101" s="14" t="s">
        <v>98</v>
      </c>
      <c r="N101" s="16">
        <f>SUMIF(B101:B1097,M101,C101:C1097)+SUMIF(G101:G1097,M101,H101:H1097)</f>
        <v>0</v>
      </c>
      <c r="O101" s="16">
        <f>SUMIF(B101:B1097,M101,D101:D1097)+SUMIF(G101:G1097,M101,I101:I1097)</f>
        <v>0</v>
      </c>
      <c r="P101" s="18">
        <f t="shared" si="1"/>
        <v>0</v>
      </c>
    </row>
    <row r="102" spans="1:31">
      <c r="A102" s="4">
        <v>99</v>
      </c>
      <c r="B102" s="3" t="s">
        <v>99</v>
      </c>
      <c r="C102" s="4">
        <v>11</v>
      </c>
      <c r="D102" s="4">
        <v>4</v>
      </c>
      <c r="L102" s="4">
        <v>99</v>
      </c>
      <c r="M102" s="14" t="s">
        <v>99</v>
      </c>
      <c r="N102" s="16">
        <f>SUMIF(B102:B1098,M102,C102:C1098)+SUMIF(G102:G1098,M102,H102:H1098)</f>
        <v>11</v>
      </c>
      <c r="O102" s="16">
        <f>SUMIF(B102:B1098,M102,D102:D1098)+SUMIF(G102:G1098,M102,I102:I1098)</f>
        <v>4</v>
      </c>
      <c r="P102" s="18">
        <f t="shared" si="1"/>
        <v>0.36363636363636365</v>
      </c>
    </row>
    <row r="103" spans="1:31">
      <c r="A103" s="4">
        <v>100</v>
      </c>
      <c r="B103" s="3" t="s">
        <v>100</v>
      </c>
      <c r="C103" s="4">
        <v>14</v>
      </c>
      <c r="D103" s="4">
        <v>8</v>
      </c>
      <c r="L103" s="4">
        <v>100</v>
      </c>
      <c r="M103" s="14" t="s">
        <v>100</v>
      </c>
      <c r="N103" s="16">
        <f>SUMIF(B103:B1099,M103,C103:C1099)+SUMIF(G103:G1099,M103,H103:H1099)</f>
        <v>14</v>
      </c>
      <c r="O103" s="16">
        <f>SUMIF(B103:B1099,M103,D103:D1099)+SUMIF(G103:G1099,M103,I103:I1099)</f>
        <v>8</v>
      </c>
      <c r="P103" s="18">
        <f t="shared" si="1"/>
        <v>0.5714285714285714</v>
      </c>
    </row>
    <row r="104" spans="1:31">
      <c r="A104" s="4">
        <v>101</v>
      </c>
      <c r="B104" s="3" t="s">
        <v>101</v>
      </c>
      <c r="C104" s="4">
        <v>6</v>
      </c>
      <c r="D104" s="4">
        <v>1</v>
      </c>
      <c r="L104" s="4">
        <v>101</v>
      </c>
      <c r="M104" s="14" t="s">
        <v>101</v>
      </c>
      <c r="N104" s="16">
        <f>SUMIF(B104:B1100,M104,C104:C1100)+SUMIF(G104:G1100,M104,H104:H1100)</f>
        <v>6</v>
      </c>
      <c r="O104" s="16">
        <f>SUMIF(B104:B1100,M104,D104:D1100)+SUMIF(G104:G1100,M104,I104:I1100)</f>
        <v>1</v>
      </c>
      <c r="P104" s="18">
        <f t="shared" si="1"/>
        <v>0.16666666666666666</v>
      </c>
    </row>
    <row r="105" spans="1:31">
      <c r="A105" s="4">
        <v>102</v>
      </c>
      <c r="B105" s="3" t="s">
        <v>102</v>
      </c>
      <c r="C105" s="4">
        <v>5</v>
      </c>
      <c r="D105" s="4">
        <v>1</v>
      </c>
      <c r="L105" s="4">
        <v>102</v>
      </c>
      <c r="M105" s="14" t="s">
        <v>102</v>
      </c>
      <c r="N105" s="16">
        <f>SUMIF(B105:B1101,M105,C105:C1101)+SUMIF(G105:G1101,M105,H105:H1101)</f>
        <v>5</v>
      </c>
      <c r="O105" s="16">
        <f>SUMIF(B105:B1101,M105,D105:D1101)+SUMIF(G105:G1101,M105,I105:I1101)</f>
        <v>1</v>
      </c>
      <c r="P105" s="18">
        <f t="shared" si="1"/>
        <v>0.2</v>
      </c>
    </row>
    <row r="106" spans="1:31">
      <c r="A106" s="4">
        <v>103</v>
      </c>
      <c r="B106" s="3" t="s">
        <v>103</v>
      </c>
      <c r="C106" s="4">
        <v>8</v>
      </c>
      <c r="D106" s="4">
        <v>5</v>
      </c>
      <c r="L106" s="4">
        <v>103</v>
      </c>
      <c r="M106" s="14" t="s">
        <v>103</v>
      </c>
      <c r="N106" s="16">
        <f>SUMIF(B106:B1102,M106,C106:C1102)+SUMIF(G106:G1102,M106,H106:H1102)</f>
        <v>8</v>
      </c>
      <c r="O106" s="16">
        <f>SUMIF(B106:B1102,M106,D106:D1102)+SUMIF(G106:G1102,M106,I106:I1102)</f>
        <v>5</v>
      </c>
      <c r="P106" s="18">
        <f t="shared" si="1"/>
        <v>0.625</v>
      </c>
    </row>
    <row r="107" spans="1:31">
      <c r="A107" s="4">
        <v>104</v>
      </c>
      <c r="B107" s="3" t="s">
        <v>104</v>
      </c>
      <c r="C107" s="4">
        <v>9</v>
      </c>
      <c r="D107" s="4">
        <v>6</v>
      </c>
      <c r="L107" s="4">
        <v>104</v>
      </c>
      <c r="M107" s="14" t="s">
        <v>104</v>
      </c>
      <c r="N107" s="16">
        <f>SUMIF(B107:B1103,M107,C107:C1103)+SUMIF(G107:G1103,M107,H107:H1103)</f>
        <v>9</v>
      </c>
      <c r="O107" s="16">
        <f>SUMIF(B107:B1103,M107,D107:D1103)+SUMIF(G107:G1103,M107,I107:I1103)</f>
        <v>6</v>
      </c>
      <c r="P107" s="18">
        <f t="shared" si="1"/>
        <v>0.66666666666666663</v>
      </c>
    </row>
    <row r="108" spans="1:31">
      <c r="A108" s="4">
        <v>105</v>
      </c>
      <c r="B108" s="3" t="s">
        <v>105</v>
      </c>
      <c r="C108" s="4">
        <v>7</v>
      </c>
      <c r="D108" s="4">
        <v>6</v>
      </c>
      <c r="L108" s="4">
        <v>105</v>
      </c>
      <c r="M108" s="14" t="s">
        <v>105</v>
      </c>
      <c r="N108" s="16">
        <f>SUMIF(B108:B1104,M108,C108:C1104)+SUMIF(G108:G1104,M108,H108:H1104)</f>
        <v>7</v>
      </c>
      <c r="O108" s="16">
        <f>SUMIF(B108:B1104,M108,D108:D1104)+SUMIF(G108:G1104,M108,I108:I1104)</f>
        <v>6</v>
      </c>
      <c r="P108" s="18">
        <f t="shared" si="1"/>
        <v>0.8571428571428571</v>
      </c>
    </row>
    <row r="109" spans="1:31">
      <c r="A109" s="4">
        <v>106</v>
      </c>
      <c r="B109" s="3" t="s">
        <v>106</v>
      </c>
      <c r="C109" s="4">
        <v>10</v>
      </c>
      <c r="D109" s="4">
        <v>7</v>
      </c>
      <c r="L109" s="4">
        <v>106</v>
      </c>
      <c r="M109" s="14" t="s">
        <v>106</v>
      </c>
      <c r="N109" s="16">
        <f>SUMIF(B109:B1105,M109,C109:C1105)+SUMIF(G109:G1105,M109,H109:H1105)</f>
        <v>10</v>
      </c>
      <c r="O109" s="16">
        <f>SUMIF(B109:B1105,M109,D109:D1105)+SUMIF(G109:G1105,M109,I109:I1105)</f>
        <v>7</v>
      </c>
      <c r="P109" s="18">
        <f t="shared" si="1"/>
        <v>0.7</v>
      </c>
    </row>
    <row r="110" spans="1:31">
      <c r="A110" s="4">
        <v>107</v>
      </c>
      <c r="B110" s="3" t="s">
        <v>107</v>
      </c>
      <c r="C110" s="4">
        <v>4</v>
      </c>
      <c r="D110" s="4">
        <v>3</v>
      </c>
      <c r="L110" s="4">
        <v>107</v>
      </c>
      <c r="M110" s="14" t="s">
        <v>107</v>
      </c>
      <c r="N110" s="16">
        <f>SUMIF(B110:B1106,M110,C110:C1106)+SUMIF(G110:G1106,M110,H110:H1106)</f>
        <v>4</v>
      </c>
      <c r="O110" s="16">
        <f>SUMIF(B110:B1106,M110,D110:D1106)+SUMIF(G110:G1106,M110,I110:I1106)</f>
        <v>3</v>
      </c>
      <c r="P110" s="18">
        <f t="shared" si="1"/>
        <v>0.75</v>
      </c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1:31">
      <c r="A111" s="4">
        <v>108</v>
      </c>
      <c r="B111" s="3" t="s">
        <v>108</v>
      </c>
      <c r="C111" s="4">
        <v>2</v>
      </c>
      <c r="D111" s="4">
        <v>0</v>
      </c>
      <c r="L111" s="4">
        <v>108</v>
      </c>
      <c r="M111" s="14" t="s">
        <v>108</v>
      </c>
      <c r="N111" s="16">
        <f>SUMIF(B111:B1107,M111,C111:C1107)+SUMIF(G111:G1107,M111,H111:H1107)</f>
        <v>2</v>
      </c>
      <c r="O111" s="16">
        <f>SUMIF(B111:B1107,M111,D111:D1107)+SUMIF(G111:G1107,M111,I111:I1107)</f>
        <v>0</v>
      </c>
      <c r="P111" s="18">
        <f t="shared" si="1"/>
        <v>0</v>
      </c>
    </row>
    <row r="112" spans="1:31">
      <c r="A112" s="4">
        <v>109</v>
      </c>
      <c r="B112" s="3" t="s">
        <v>109</v>
      </c>
      <c r="C112" s="4">
        <v>0</v>
      </c>
      <c r="D112" s="4">
        <v>0</v>
      </c>
      <c r="L112" s="4">
        <v>109</v>
      </c>
      <c r="M112" s="14" t="s">
        <v>109</v>
      </c>
      <c r="N112" s="16">
        <f>SUMIF(B112:B1108,M112,C112:C1108)+SUMIF(G112:G1108,M112,H112:H1108)</f>
        <v>0</v>
      </c>
      <c r="O112" s="16">
        <f>SUMIF(B112:B1108,M112,D112:D1108)+SUMIF(G112:G1108,M112,I112:I1108)</f>
        <v>0</v>
      </c>
      <c r="P112" s="18">
        <f t="shared" si="1"/>
        <v>0</v>
      </c>
    </row>
    <row r="113" spans="1:16" ht="15.75" thickBot="1">
      <c r="A113" s="6">
        <v>110</v>
      </c>
      <c r="B113" s="5" t="s">
        <v>110</v>
      </c>
      <c r="C113" s="6">
        <v>4</v>
      </c>
      <c r="D113" s="6">
        <v>3</v>
      </c>
      <c r="F113" s="5"/>
      <c r="G113" s="31"/>
      <c r="H113" s="31"/>
      <c r="I113" s="31"/>
      <c r="J113" s="40"/>
      <c r="L113" s="6">
        <v>110</v>
      </c>
      <c r="M113" s="15" t="s">
        <v>110</v>
      </c>
      <c r="N113" s="16">
        <f>SUMIF(B113:B1109,M113,C113:C1109)+SUMIF(G113:G1109,M113,H113:H1109)</f>
        <v>4</v>
      </c>
      <c r="O113" s="16">
        <f>SUMIF(B113:B1109,M113,D113:D1109)+SUMIF(G113:G1109,M113,I113:I1109)</f>
        <v>3</v>
      </c>
      <c r="P113" s="19">
        <f t="shared" si="1"/>
        <v>0.75</v>
      </c>
    </row>
  </sheetData>
  <mergeCells count="23">
    <mergeCell ref="F1:J1"/>
    <mergeCell ref="A1:D1"/>
    <mergeCell ref="L1:P1"/>
    <mergeCell ref="R55:AE55"/>
    <mergeCell ref="R33:AE33"/>
    <mergeCell ref="R47:AE47"/>
    <mergeCell ref="R21:AE21"/>
    <mergeCell ref="R6:AF6"/>
    <mergeCell ref="R12:AF12"/>
    <mergeCell ref="R15:AE15"/>
    <mergeCell ref="R18:AE18"/>
    <mergeCell ref="R14:AE14"/>
    <mergeCell ref="R17:AE17"/>
    <mergeCell ref="R20:AE20"/>
    <mergeCell ref="R110:AE110"/>
    <mergeCell ref="R52:AE52"/>
    <mergeCell ref="R93:AE93"/>
    <mergeCell ref="R83:AE83"/>
    <mergeCell ref="R22:AE22"/>
    <mergeCell ref="R36:AE36"/>
    <mergeCell ref="R39:AE39"/>
    <mergeCell ref="R32:AE32"/>
    <mergeCell ref="R69:AE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AEK</dc:creator>
  <cp:lastModifiedBy>tbusch</cp:lastModifiedBy>
  <dcterms:created xsi:type="dcterms:W3CDTF">2016-11-08T15:08:53Z</dcterms:created>
  <dcterms:modified xsi:type="dcterms:W3CDTF">2016-11-10T12:56:07Z</dcterms:modified>
</cp:coreProperties>
</file>