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ranck\Documents\cassip.fr\Coocolat de Neuville\"/>
    </mc:Choice>
  </mc:AlternateContent>
  <bookViews>
    <workbookView xWindow="0" yWindow="0" windowWidth="12015" windowHeight="1815"/>
  </bookViews>
  <sheets>
    <sheet name="Feuil1" sheetId="1" r:id="rId1"/>
    <sheet name="Feuil2" sheetId="2" r:id="rId2"/>
    <sheet name="Feuil3" sheetId="3" r:id="rId3"/>
  </sheets>
  <calcPr calcId="152511" iterateDelta="0"/>
</workbook>
</file>

<file path=xl/calcChain.xml><?xml version="1.0" encoding="utf-8"?>
<calcChain xmlns="http://schemas.openxmlformats.org/spreadsheetml/2006/main">
  <c r="L46" i="1" l="1"/>
  <c r="L45" i="1" l="1"/>
  <c r="L44" i="1"/>
  <c r="L43" i="1"/>
  <c r="L42" i="1"/>
  <c r="L40" i="1"/>
  <c r="L39" i="1"/>
  <c r="L38" i="1"/>
  <c r="L37" i="1"/>
  <c r="L36" i="1"/>
  <c r="L35" i="1"/>
  <c r="L32" i="1"/>
  <c r="L33" i="1"/>
  <c r="L30" i="1"/>
  <c r="L28" i="1"/>
  <c r="L27" i="1"/>
  <c r="L26" i="1"/>
  <c r="L24" i="1"/>
  <c r="L23" i="1"/>
  <c r="L22" i="1"/>
  <c r="L21" i="1"/>
  <c r="L13" i="1"/>
  <c r="L14" i="1"/>
  <c r="L15" i="1"/>
  <c r="L16" i="1"/>
  <c r="L17" i="1"/>
  <c r="L18" i="1"/>
  <c r="L19" i="1"/>
  <c r="L12" i="1"/>
  <c r="L47" i="1" l="1"/>
</calcChain>
</file>

<file path=xl/sharedStrings.xml><?xml version="1.0" encoding="utf-8"?>
<sst xmlns="http://schemas.openxmlformats.org/spreadsheetml/2006/main" count="81" uniqueCount="78">
  <si>
    <t>Prix € TTC CE</t>
  </si>
  <si>
    <t>Ballotins</t>
  </si>
  <si>
    <t>100g</t>
  </si>
  <si>
    <t>230g</t>
  </si>
  <si>
    <t>350g</t>
  </si>
  <si>
    <t>470g</t>
  </si>
  <si>
    <t>760g</t>
  </si>
  <si>
    <t>1kg</t>
  </si>
  <si>
    <t>250g</t>
  </si>
  <si>
    <t>500g</t>
  </si>
  <si>
    <t>France à Croquer</t>
  </si>
  <si>
    <t>380g</t>
  </si>
  <si>
    <t>159g</t>
  </si>
  <si>
    <t>120g</t>
  </si>
  <si>
    <t>Petites Faiblesses</t>
  </si>
  <si>
    <t>158g</t>
  </si>
  <si>
    <t>249g</t>
  </si>
  <si>
    <t>Incontournables de Noël</t>
  </si>
  <si>
    <t>136g</t>
  </si>
  <si>
    <t>80g</t>
  </si>
  <si>
    <t>47g</t>
  </si>
  <si>
    <t>45g</t>
  </si>
  <si>
    <t>TOTAL TTC</t>
  </si>
  <si>
    <t>Coordonnées de votre boutique</t>
  </si>
  <si>
    <t>QUANTITES</t>
  </si>
  <si>
    <t xml:space="preserve">TOTAL </t>
  </si>
  <si>
    <t>Pleinement Chocolat</t>
  </si>
  <si>
    <t>x9</t>
  </si>
  <si>
    <t>Noël des Enfants</t>
  </si>
  <si>
    <t>x14</t>
  </si>
  <si>
    <r>
      <t xml:space="preserve">ENTREPRISES &amp; COLLECTIVITES </t>
    </r>
    <r>
      <rPr>
        <sz val="12"/>
        <rFont val="Calibri"/>
        <family val="2"/>
        <scheme val="minor"/>
      </rPr>
      <t>Fêtes 2016</t>
    </r>
  </si>
  <si>
    <t>Signature et cachet client</t>
  </si>
  <si>
    <t>…………………..………………………………………………………………………………………………………………………………………………..</t>
  </si>
  <si>
    <t>Solde : …………………………€ TTC</t>
  </si>
  <si>
    <t>10x30g</t>
  </si>
  <si>
    <t>Sac</t>
  </si>
  <si>
    <t>360g</t>
  </si>
  <si>
    <t>Initiation Chocolat</t>
  </si>
  <si>
    <t>1-Assortiment</t>
  </si>
  <si>
    <t>2-Assortiment</t>
  </si>
  <si>
    <t>3-Assortiment</t>
  </si>
  <si>
    <t>4-Assortiment</t>
  </si>
  <si>
    <t>4-Noir</t>
  </si>
  <si>
    <t>5-Assortiment</t>
  </si>
  <si>
    <t>6-Assortiment</t>
  </si>
  <si>
    <t>7-Assortiment</t>
  </si>
  <si>
    <t>8-Assortiment</t>
  </si>
  <si>
    <t>8-Noir</t>
  </si>
  <si>
    <t>9-Assortiment</t>
  </si>
  <si>
    <t>9-Noir</t>
  </si>
  <si>
    <t>10-Coffret 20 Pâtes de fruit</t>
  </si>
  <si>
    <t>11-Bouchon Raisins au Sauternes</t>
  </si>
  <si>
    <t>12-Sachet Orangettes</t>
  </si>
  <si>
    <t>13-Coffret Carrés Dégusation</t>
  </si>
  <si>
    <t>14-Boîte métal Mini mendiants et céréales</t>
  </si>
  <si>
    <t>15-Sachet Amandes Cannelle Gianduja</t>
  </si>
  <si>
    <t>16-Coffrets de Noël Assortiment</t>
  </si>
  <si>
    <t>18-Sachet festif</t>
  </si>
  <si>
    <t>19-Message Joyeuses Fêtes</t>
  </si>
  <si>
    <t>20-Coffret Truffes fantaisie</t>
  </si>
  <si>
    <t>21-Coffret Marrons glacés</t>
  </si>
  <si>
    <t>22-Boîte cadeau</t>
  </si>
  <si>
    <t>23-Père Noël lait</t>
  </si>
  <si>
    <t>24-Pot gourmand papillotes</t>
  </si>
  <si>
    <t>25-Sapin lait</t>
  </si>
  <si>
    <t>17-Coffrets de Noël Assortiment</t>
  </si>
  <si>
    <r>
      <rPr>
        <b/>
        <sz val="11"/>
        <color rgb="FFFF0000"/>
        <rFont val="Calibri"/>
        <family val="2"/>
        <scheme val="minor"/>
      </rPr>
      <t>NOUVEAU :
Catalogue disponible en ligne</t>
    </r>
    <r>
      <rPr>
        <sz val="11"/>
        <color theme="1"/>
        <rFont val="Calibri"/>
        <family val="2"/>
        <scheme val="minor"/>
      </rPr>
      <t xml:space="preserve">
</t>
    </r>
    <r>
      <rPr>
        <u/>
        <sz val="11"/>
        <color theme="4"/>
        <rFont val="Calibri"/>
        <family val="2"/>
        <scheme val="minor"/>
      </rPr>
      <t xml:space="preserve">http://content.zone-secure.net/DeNeuville-Catalogue-CE-Noel-2016/ </t>
    </r>
  </si>
  <si>
    <r>
      <t xml:space="preserve">Prix € TTC magasin </t>
    </r>
    <r>
      <rPr>
        <vertAlign val="superscript"/>
        <sz val="7"/>
        <color theme="1"/>
        <rFont val="Calibri"/>
        <family val="2"/>
        <scheme val="minor"/>
      </rPr>
      <t>(2)</t>
    </r>
  </si>
  <si>
    <r>
      <t xml:space="preserve">Poids net </t>
    </r>
    <r>
      <rPr>
        <vertAlign val="superscript"/>
        <sz val="7"/>
        <color theme="1"/>
        <rFont val="Calibri"/>
        <family val="2"/>
        <scheme val="minor"/>
      </rPr>
      <t>(1)</t>
    </r>
  </si>
  <si>
    <r>
      <t xml:space="preserve">40g </t>
    </r>
    <r>
      <rPr>
        <vertAlign val="superscript"/>
        <sz val="8"/>
        <color theme="1"/>
        <rFont val="Calibri"/>
        <family val="2"/>
        <scheme val="minor"/>
      </rPr>
      <t>(3)</t>
    </r>
  </si>
  <si>
    <r>
      <t xml:space="preserve">(1) Poids indiqué = poids net avec garniture
(2) Prix barré = prix de vente TTC conseillé en magasin
</t>
    </r>
    <r>
      <rPr>
        <sz val="7"/>
        <color theme="1"/>
        <rFont val="Calibri"/>
        <family val="2"/>
        <scheme val="minor"/>
      </rPr>
      <t xml:space="preserve">(3) </t>
    </r>
    <r>
      <rPr>
        <sz val="7"/>
        <color rgb="FFFF0000"/>
        <rFont val="Calibri"/>
        <family val="2"/>
        <scheme val="minor"/>
      </rPr>
      <t>Le poids du bouchon garni de raisins au Sauternes est bien 40g et non 50g comme indiqué dans le catalogue papier</t>
    </r>
  </si>
  <si>
    <t>5 place de la libération</t>
  </si>
  <si>
    <t>tel: 05 59 27 50 17</t>
  </si>
  <si>
    <t xml:space="preserve">          64000 Pau</t>
  </si>
  <si>
    <t>deneuville.pau@orange.fr</t>
  </si>
  <si>
    <t>Nom ou raison sociale :CASIPP  Contact : CHENIN Franck</t>
  </si>
  <si>
    <t>Email : contact@casi-pau.fr                 Téléphone : 05 59 14 50 40</t>
  </si>
  <si>
    <t>Adresse : 36 rue de l'Abbé Brémond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</si>
</sst>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[$€-40C]_-;\-* #,##0.00\ [$€-40C]_-;_-* &quot;-&quot;??\ [$€-40C]_-;_-@_-"/>
    <numFmt numFmtId="165" formatCode="#,##0_ ;\-#,##0\ "/>
  </numFmts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8"/>
      <color theme="2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trike/>
      <sz val="7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7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u/>
      <sz val="11"/>
      <color theme="4"/>
      <name val="Calibri"/>
      <family val="2"/>
      <scheme val="minor"/>
    </font>
    <font>
      <vertAlign val="superscript"/>
      <sz val="8"/>
      <color theme="1"/>
      <name val="Calibri"/>
      <family val="2"/>
      <scheme val="minor"/>
    </font>
    <font>
      <vertAlign val="superscript"/>
      <sz val="7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9.9"/>
      <color theme="1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FF2592"/>
        <bgColor indexed="64"/>
      </patternFill>
    </fill>
    <fill>
      <patternFill patternType="solid">
        <fgColor rgb="FF00A4A2"/>
        <bgColor indexed="64"/>
      </patternFill>
    </fill>
    <fill>
      <patternFill patternType="solid">
        <fgColor rgb="FFC52329"/>
        <bgColor indexed="64"/>
      </patternFill>
    </fill>
    <fill>
      <patternFill patternType="solid">
        <fgColor rgb="FFBE327E"/>
        <bgColor indexed="64"/>
      </patternFill>
    </fill>
    <fill>
      <patternFill patternType="solid">
        <fgColor rgb="FF91CA6A"/>
        <bgColor indexed="64"/>
      </patternFill>
    </fill>
    <fill>
      <patternFill patternType="solid">
        <fgColor rgb="FFA87368"/>
        <bgColor indexed="64"/>
      </patternFill>
    </fill>
    <fill>
      <patternFill patternType="solid">
        <fgColor rgb="FFFBB040"/>
        <bgColor indexed="64"/>
      </patternFill>
    </fill>
    <fill>
      <patternFill patternType="solid">
        <fgColor rgb="FFB59964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</borders>
  <cellStyleXfs count="2">
    <xf numFmtId="0" fontId="0" fillId="0" borderId="0"/>
    <xf numFmtId="0" fontId="19" fillId="0" borderId="0" applyNumberFormat="0" applyFill="0" applyBorder="0" applyAlignment="0" applyProtection="0">
      <alignment vertical="top"/>
      <protection locked="0"/>
    </xf>
  </cellStyleXfs>
  <cellXfs count="116">
    <xf numFmtId="0" fontId="0" fillId="0" borderId="0" xfId="0"/>
    <xf numFmtId="0" fontId="0" fillId="0" borderId="0" xfId="0"/>
    <xf numFmtId="0" fontId="0" fillId="0" borderId="0" xfId="0"/>
    <xf numFmtId="0" fontId="7" fillId="0" borderId="0" xfId="0" applyFont="1" applyBorder="1" applyAlignment="1">
      <alignment horizontal="center" vertical="center"/>
    </xf>
    <xf numFmtId="2" fontId="8" fillId="0" borderId="3" xfId="0" applyNumberFormat="1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/>
    </xf>
    <xf numFmtId="2" fontId="8" fillId="0" borderId="7" xfId="0" applyNumberFormat="1" applyFont="1" applyBorder="1" applyAlignment="1">
      <alignment horizontal="center" vertical="center"/>
    </xf>
    <xf numFmtId="2" fontId="8" fillId="0" borderId="10" xfId="0" applyNumberFormat="1" applyFont="1" applyBorder="1" applyAlignment="1">
      <alignment horizontal="center" vertical="center"/>
    </xf>
    <xf numFmtId="1" fontId="7" fillId="0" borderId="16" xfId="0" applyNumberFormat="1" applyFont="1" applyBorder="1" applyAlignment="1">
      <alignment horizontal="center" vertical="center"/>
    </xf>
    <xf numFmtId="165" fontId="7" fillId="0" borderId="13" xfId="0" applyNumberFormat="1" applyFont="1" applyBorder="1" applyAlignment="1">
      <alignment horizontal="center" vertical="center"/>
    </xf>
    <xf numFmtId="2" fontId="8" fillId="0" borderId="14" xfId="0" applyNumberFormat="1" applyFont="1" applyBorder="1" applyAlignment="1">
      <alignment horizontal="center" vertical="center"/>
    </xf>
    <xf numFmtId="0" fontId="9" fillId="5" borderId="4" xfId="0" applyFont="1" applyFill="1" applyBorder="1" applyAlignment="1">
      <alignment vertical="center" wrapText="1"/>
    </xf>
    <xf numFmtId="0" fontId="9" fillId="5" borderId="5" xfId="0" applyFont="1" applyFill="1" applyBorder="1" applyAlignment="1">
      <alignment vertical="center" wrapText="1"/>
    </xf>
    <xf numFmtId="0" fontId="1" fillId="6" borderId="3" xfId="0" applyFont="1" applyFill="1" applyBorder="1" applyAlignment="1"/>
    <xf numFmtId="0" fontId="1" fillId="6" borderId="4" xfId="0" applyFont="1" applyFill="1" applyBorder="1" applyAlignment="1"/>
    <xf numFmtId="0" fontId="1" fillId="6" borderId="5" xfId="0" applyFont="1" applyFill="1" applyBorder="1" applyAlignment="1"/>
    <xf numFmtId="0" fontId="1" fillId="7" borderId="4" xfId="0" applyFont="1" applyFill="1" applyBorder="1" applyAlignment="1">
      <alignment vertical="center" wrapText="1"/>
    </xf>
    <xf numFmtId="0" fontId="1" fillId="7" borderId="5" xfId="0" applyFont="1" applyFill="1" applyBorder="1" applyAlignment="1">
      <alignment vertical="center" wrapText="1"/>
    </xf>
    <xf numFmtId="0" fontId="1" fillId="8" borderId="4" xfId="0" applyFont="1" applyFill="1" applyBorder="1" applyAlignment="1">
      <alignment vertical="center" wrapText="1"/>
    </xf>
    <xf numFmtId="0" fontId="1" fillId="8" borderId="5" xfId="0" applyFont="1" applyFill="1" applyBorder="1" applyAlignment="1">
      <alignment vertical="center" wrapText="1"/>
    </xf>
    <xf numFmtId="0" fontId="1" fillId="9" borderId="4" xfId="0" applyFont="1" applyFill="1" applyBorder="1" applyAlignment="1">
      <alignment vertical="center" wrapText="1"/>
    </xf>
    <xf numFmtId="0" fontId="1" fillId="9" borderId="5" xfId="0" applyFont="1" applyFill="1" applyBorder="1" applyAlignment="1">
      <alignment vertical="center" wrapText="1"/>
    </xf>
    <xf numFmtId="0" fontId="1" fillId="4" borderId="3" xfId="0" applyFont="1" applyFill="1" applyBorder="1" applyAlignment="1">
      <alignment vertical="center"/>
    </xf>
    <xf numFmtId="0" fontId="1" fillId="4" borderId="4" xfId="0" applyFont="1" applyFill="1" applyBorder="1" applyAlignment="1">
      <alignment vertical="center"/>
    </xf>
    <xf numFmtId="0" fontId="1" fillId="4" borderId="5" xfId="0" applyFont="1" applyFill="1" applyBorder="1" applyAlignment="1">
      <alignment vertical="center"/>
    </xf>
    <xf numFmtId="0" fontId="0" fillId="0" borderId="0" xfId="0"/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165" fontId="7" fillId="0" borderId="13" xfId="0" applyNumberFormat="1" applyFont="1" applyBorder="1" applyAlignment="1">
      <alignment horizontal="center" vertical="center"/>
    </xf>
    <xf numFmtId="165" fontId="7" fillId="0" borderId="12" xfId="0" applyNumberFormat="1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0" fillId="0" borderId="9" xfId="0" applyBorder="1"/>
    <xf numFmtId="0" fontId="0" fillId="0" borderId="0" xfId="0" applyBorder="1"/>
    <xf numFmtId="0" fontId="0" fillId="0" borderId="15" xfId="0" applyBorder="1"/>
    <xf numFmtId="0" fontId="0" fillId="0" borderId="11" xfId="0" applyBorder="1"/>
    <xf numFmtId="0" fontId="0" fillId="0" borderId="14" xfId="0" applyBorder="1"/>
    <xf numFmtId="0" fontId="0" fillId="0" borderId="10" xfId="0" applyBorder="1"/>
    <xf numFmtId="0" fontId="1" fillId="3" borderId="3" xfId="0" applyFont="1" applyFill="1" applyBorder="1" applyAlignment="1">
      <alignment vertical="center"/>
    </xf>
    <xf numFmtId="0" fontId="4" fillId="0" borderId="2" xfId="0" applyFont="1" applyFill="1" applyBorder="1" applyAlignment="1"/>
    <xf numFmtId="0" fontId="6" fillId="0" borderId="6" xfId="0" applyFont="1" applyBorder="1" applyAlignment="1">
      <alignment horizontal="center"/>
    </xf>
    <xf numFmtId="0" fontId="1" fillId="3" borderId="4" xfId="0" applyFont="1" applyFill="1" applyBorder="1" applyAlignment="1">
      <alignment vertical="center"/>
    </xf>
    <xf numFmtId="0" fontId="1" fillId="3" borderId="5" xfId="0" applyFont="1" applyFill="1" applyBorder="1" applyAlignment="1">
      <alignment vertical="center"/>
    </xf>
    <xf numFmtId="2" fontId="11" fillId="0" borderId="13" xfId="0" applyNumberFormat="1" applyFont="1" applyBorder="1" applyAlignment="1">
      <alignment horizontal="center" vertical="center"/>
    </xf>
    <xf numFmtId="2" fontId="11" fillId="0" borderId="1" xfId="0" applyNumberFormat="1" applyFont="1" applyBorder="1" applyAlignment="1">
      <alignment horizontal="center" vertical="center"/>
    </xf>
    <xf numFmtId="2" fontId="11" fillId="0" borderId="1" xfId="0" applyNumberFormat="1" applyFont="1" applyFill="1" applyBorder="1" applyAlignment="1">
      <alignment horizontal="center" vertical="center"/>
    </xf>
    <xf numFmtId="2" fontId="11" fillId="0" borderId="6" xfId="0" applyNumberFormat="1" applyFont="1" applyFill="1" applyBorder="1" applyAlignment="1">
      <alignment horizontal="center" vertical="center"/>
    </xf>
    <xf numFmtId="2" fontId="11" fillId="0" borderId="13" xfId="0" applyNumberFormat="1" applyFont="1" applyFill="1" applyBorder="1" applyAlignment="1">
      <alignment horizontal="center" vertical="center"/>
    </xf>
    <xf numFmtId="2" fontId="11" fillId="0" borderId="12" xfId="0" applyNumberFormat="1" applyFont="1" applyFill="1" applyBorder="1" applyAlignment="1">
      <alignment horizontal="center" vertical="center"/>
    </xf>
    <xf numFmtId="0" fontId="0" fillId="0" borderId="2" xfId="0" applyBorder="1"/>
    <xf numFmtId="2" fontId="8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1" fontId="7" fillId="0" borderId="1" xfId="0" applyNumberFormat="1" applyFont="1" applyBorder="1" applyAlignment="1">
      <alignment horizontal="center" vertical="center"/>
    </xf>
    <xf numFmtId="165" fontId="7" fillId="0" borderId="1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19" fillId="0" borderId="14" xfId="1" applyBorder="1" applyAlignment="1" applyProtection="1"/>
    <xf numFmtId="0" fontId="0" fillId="0" borderId="14" xfId="0" applyBorder="1" applyAlignment="1">
      <alignment horizontal="center"/>
    </xf>
    <xf numFmtId="0" fontId="0" fillId="0" borderId="0" xfId="0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6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2" fontId="11" fillId="0" borderId="6" xfId="0" applyNumberFormat="1" applyFont="1" applyBorder="1" applyAlignment="1">
      <alignment horizontal="center" vertical="center"/>
    </xf>
    <xf numFmtId="2" fontId="11" fillId="0" borderId="13" xfId="0" applyNumberFormat="1" applyFont="1" applyBorder="1" applyAlignment="1">
      <alignment horizontal="center" vertical="center"/>
    </xf>
    <xf numFmtId="0" fontId="1" fillId="7" borderId="3" xfId="0" applyFont="1" applyFill="1" applyBorder="1" applyAlignment="1">
      <alignment horizontal="left" vertical="center" wrapText="1"/>
    </xf>
    <xf numFmtId="0" fontId="1" fillId="7" borderId="4" xfId="0" applyFont="1" applyFill="1" applyBorder="1" applyAlignment="1">
      <alignment horizontal="left" vertical="center" wrapText="1"/>
    </xf>
    <xf numFmtId="0" fontId="1" fillId="8" borderId="3" xfId="0" applyFont="1" applyFill="1" applyBorder="1" applyAlignment="1">
      <alignment horizontal="left" vertical="center" wrapText="1"/>
    </xf>
    <xf numFmtId="0" fontId="1" fillId="8" borderId="4" xfId="0" applyFont="1" applyFill="1" applyBorder="1" applyAlignment="1">
      <alignment horizontal="left" vertical="center" wrapText="1"/>
    </xf>
    <xf numFmtId="0" fontId="4" fillId="0" borderId="14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15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4" fillId="0" borderId="8" xfId="0" applyFont="1" applyBorder="1" applyAlignment="1">
      <alignment horizontal="left"/>
    </xf>
    <xf numFmtId="0" fontId="4" fillId="0" borderId="9" xfId="0" applyFont="1" applyBorder="1" applyAlignment="1">
      <alignment horizontal="left"/>
    </xf>
    <xf numFmtId="0" fontId="4" fillId="0" borderId="10" xfId="0" applyFont="1" applyFill="1" applyBorder="1" applyAlignment="1">
      <alignment horizontal="left"/>
    </xf>
    <xf numFmtId="0" fontId="4" fillId="0" borderId="2" xfId="0" applyFont="1" applyFill="1" applyBorder="1" applyAlignment="1">
      <alignment horizontal="left"/>
    </xf>
    <xf numFmtId="0" fontId="4" fillId="0" borderId="11" xfId="0" applyFont="1" applyFill="1" applyBorder="1" applyAlignment="1">
      <alignment horizontal="left"/>
    </xf>
    <xf numFmtId="0" fontId="9" fillId="5" borderId="3" xfId="0" applyFont="1" applyFill="1" applyBorder="1" applyAlignment="1">
      <alignment horizontal="left" vertical="center" wrapText="1"/>
    </xf>
    <xf numFmtId="0" fontId="9" fillId="5" borderId="4" xfId="0" applyFont="1" applyFill="1" applyBorder="1" applyAlignment="1">
      <alignment horizontal="left" vertical="center" wrapText="1"/>
    </xf>
    <xf numFmtId="0" fontId="7" fillId="0" borderId="12" xfId="0" applyFont="1" applyBorder="1" applyAlignment="1">
      <alignment horizontal="center" vertical="center"/>
    </xf>
    <xf numFmtId="2" fontId="11" fillId="0" borderId="12" xfId="0" applyNumberFormat="1" applyFont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1" fillId="9" borderId="3" xfId="0" applyFont="1" applyFill="1" applyBorder="1" applyAlignment="1">
      <alignment horizontal="left" vertical="center" wrapText="1"/>
    </xf>
    <xf numFmtId="0" fontId="1" fillId="9" borderId="4" xfId="0" applyFont="1" applyFill="1" applyBorder="1" applyAlignment="1">
      <alignment horizontal="left" vertical="center" wrapText="1"/>
    </xf>
    <xf numFmtId="0" fontId="0" fillId="0" borderId="7" xfId="0" applyBorder="1" applyAlignment="1">
      <alignment horizontal="center" wrapText="1"/>
    </xf>
    <xf numFmtId="0" fontId="0" fillId="0" borderId="9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12" fillId="0" borderId="0" xfId="0" applyFont="1" applyBorder="1" applyAlignment="1">
      <alignment horizontal="left" vertical="top" wrapText="1"/>
    </xf>
    <xf numFmtId="0" fontId="3" fillId="2" borderId="0" xfId="0" applyFont="1" applyFill="1" applyBorder="1" applyAlignment="1">
      <alignment horizontal="center" vertical="center"/>
    </xf>
    <xf numFmtId="0" fontId="7" fillId="0" borderId="0" xfId="0" applyFont="1" applyAlignment="1">
      <alignment horizontal="left"/>
    </xf>
    <xf numFmtId="0" fontId="7" fillId="0" borderId="0" xfId="0" applyFont="1" applyFill="1" applyBorder="1" applyAlignment="1">
      <alignment horizontal="left"/>
    </xf>
    <xf numFmtId="14" fontId="18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 vertical="center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jpeg"/><Relationship Id="rId2" Type="http://schemas.openxmlformats.org/officeDocument/2006/relationships/image" Target="../media/image2.pn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43845</xdr:colOff>
      <xdr:row>1</xdr:row>
      <xdr:rowOff>9072</xdr:rowOff>
    </xdr:from>
    <xdr:to>
      <xdr:col>3</xdr:col>
      <xdr:colOff>11004</xdr:colOff>
      <xdr:row>2</xdr:row>
      <xdr:rowOff>28728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9678" y="125489"/>
          <a:ext cx="1491159" cy="305406"/>
        </a:xfrm>
        <a:prstGeom prst="rect">
          <a:avLst/>
        </a:prstGeom>
      </xdr:spPr>
    </xdr:pic>
    <xdr:clientData/>
  </xdr:twoCellAnchor>
  <xdr:twoCellAnchor editAs="oneCell">
    <xdr:from>
      <xdr:col>4</xdr:col>
      <xdr:colOff>368253</xdr:colOff>
      <xdr:row>41</xdr:row>
      <xdr:rowOff>157768</xdr:rowOff>
    </xdr:from>
    <xdr:to>
      <xdr:col>5</xdr:col>
      <xdr:colOff>148167</xdr:colOff>
      <xdr:row>44</xdr:row>
      <xdr:rowOff>131309</xdr:rowOff>
    </xdr:to>
    <xdr:pic>
      <xdr:nvPicPr>
        <xdr:cNvPr id="23" name="Image 22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061586" y="9481685"/>
          <a:ext cx="446664" cy="587374"/>
        </a:xfrm>
        <a:prstGeom prst="rect">
          <a:avLst/>
        </a:prstGeom>
      </xdr:spPr>
    </xdr:pic>
    <xdr:clientData/>
  </xdr:twoCellAnchor>
  <xdr:twoCellAnchor editAs="oneCell">
    <xdr:from>
      <xdr:col>5</xdr:col>
      <xdr:colOff>430190</xdr:colOff>
      <xdr:row>42</xdr:row>
      <xdr:rowOff>135854</xdr:rowOff>
    </xdr:from>
    <xdr:to>
      <xdr:col>5</xdr:col>
      <xdr:colOff>742635</xdr:colOff>
      <xdr:row>44</xdr:row>
      <xdr:rowOff>140214</xdr:rowOff>
    </xdr:to>
    <xdr:pic>
      <xdr:nvPicPr>
        <xdr:cNvPr id="38" name="Image 37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885523" y="9650271"/>
          <a:ext cx="312445" cy="427693"/>
        </a:xfrm>
        <a:prstGeom prst="rect">
          <a:avLst/>
        </a:prstGeom>
      </xdr:spPr>
    </xdr:pic>
    <xdr:clientData/>
  </xdr:twoCellAnchor>
  <xdr:twoCellAnchor editAs="oneCell">
    <xdr:from>
      <xdr:col>4</xdr:col>
      <xdr:colOff>84666</xdr:colOff>
      <xdr:row>37</xdr:row>
      <xdr:rowOff>63499</xdr:rowOff>
    </xdr:from>
    <xdr:to>
      <xdr:col>4</xdr:col>
      <xdr:colOff>381000</xdr:colOff>
      <xdr:row>39</xdr:row>
      <xdr:rowOff>123464</xdr:rowOff>
    </xdr:to>
    <xdr:pic>
      <xdr:nvPicPr>
        <xdr:cNvPr id="41" name="Image 40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1777999" y="8498416"/>
          <a:ext cx="296334" cy="525631"/>
        </a:xfrm>
        <a:prstGeom prst="rect">
          <a:avLst/>
        </a:prstGeom>
      </xdr:spPr>
    </xdr:pic>
    <xdr:clientData/>
  </xdr:twoCellAnchor>
  <xdr:twoCellAnchor editAs="oneCell">
    <xdr:from>
      <xdr:col>4</xdr:col>
      <xdr:colOff>38367</xdr:colOff>
      <xdr:row>41</xdr:row>
      <xdr:rowOff>50663</xdr:rowOff>
    </xdr:from>
    <xdr:to>
      <xdr:col>4</xdr:col>
      <xdr:colOff>391584</xdr:colOff>
      <xdr:row>43</xdr:row>
      <xdr:rowOff>160129</xdr:rowOff>
    </xdr:to>
    <xdr:pic>
      <xdr:nvPicPr>
        <xdr:cNvPr id="42" name="Image 41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1731700" y="9374580"/>
          <a:ext cx="353217" cy="490466"/>
        </a:xfrm>
        <a:prstGeom prst="rect">
          <a:avLst/>
        </a:prstGeom>
      </xdr:spPr>
    </xdr:pic>
    <xdr:clientData/>
  </xdr:twoCellAnchor>
  <xdr:twoCellAnchor editAs="oneCell">
    <xdr:from>
      <xdr:col>4</xdr:col>
      <xdr:colOff>23813</xdr:colOff>
      <xdr:row>34</xdr:row>
      <xdr:rowOff>148166</xdr:rowOff>
    </xdr:from>
    <xdr:to>
      <xdr:col>5</xdr:col>
      <xdr:colOff>78577</xdr:colOff>
      <xdr:row>36</xdr:row>
      <xdr:rowOff>63500</xdr:rowOff>
    </xdr:to>
    <xdr:pic>
      <xdr:nvPicPr>
        <xdr:cNvPr id="43" name="Image 42"/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1717146" y="7948083"/>
          <a:ext cx="721514" cy="359834"/>
        </a:xfrm>
        <a:prstGeom prst="rect">
          <a:avLst/>
        </a:prstGeom>
      </xdr:spPr>
    </xdr:pic>
    <xdr:clientData/>
  </xdr:twoCellAnchor>
  <xdr:twoCellAnchor editAs="oneCell">
    <xdr:from>
      <xdr:col>5</xdr:col>
      <xdr:colOff>29106</xdr:colOff>
      <xdr:row>41</xdr:row>
      <xdr:rowOff>18914</xdr:rowOff>
    </xdr:from>
    <xdr:to>
      <xdr:col>5</xdr:col>
      <xdr:colOff>399483</xdr:colOff>
      <xdr:row>43</xdr:row>
      <xdr:rowOff>169334</xdr:rowOff>
    </xdr:to>
    <xdr:pic>
      <xdr:nvPicPr>
        <xdr:cNvPr id="44" name="Image 43"/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2484439" y="9342831"/>
          <a:ext cx="370377" cy="531420"/>
        </a:xfrm>
        <a:prstGeom prst="rect">
          <a:avLst/>
        </a:prstGeom>
      </xdr:spPr>
    </xdr:pic>
    <xdr:clientData/>
  </xdr:twoCellAnchor>
  <xdr:twoCellAnchor editAs="oneCell">
    <xdr:from>
      <xdr:col>4</xdr:col>
      <xdr:colOff>260013</xdr:colOff>
      <xdr:row>20</xdr:row>
      <xdr:rowOff>87014</xdr:rowOff>
    </xdr:from>
    <xdr:to>
      <xdr:col>5</xdr:col>
      <xdr:colOff>453761</xdr:colOff>
      <xdr:row>23</xdr:row>
      <xdr:rowOff>114970</xdr:rowOff>
    </xdr:to>
    <xdr:pic>
      <xdr:nvPicPr>
        <xdr:cNvPr id="47" name="Image 46"/>
        <xdr:cNvPicPr>
          <a:picLocks noChangeAspect="1"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1953346" y="3611264"/>
          <a:ext cx="860498" cy="652373"/>
        </a:xfrm>
        <a:prstGeom prst="rect">
          <a:avLst/>
        </a:prstGeom>
      </xdr:spPr>
    </xdr:pic>
    <xdr:clientData/>
  </xdr:twoCellAnchor>
  <xdr:twoCellAnchor editAs="oneCell">
    <xdr:from>
      <xdr:col>4</xdr:col>
      <xdr:colOff>68790</xdr:colOff>
      <xdr:row>25</xdr:row>
      <xdr:rowOff>52916</xdr:rowOff>
    </xdr:from>
    <xdr:to>
      <xdr:col>5</xdr:col>
      <xdr:colOff>237420</xdr:colOff>
      <xdr:row>26</xdr:row>
      <xdr:rowOff>275168</xdr:rowOff>
    </xdr:to>
    <xdr:pic>
      <xdr:nvPicPr>
        <xdr:cNvPr id="48" name="Image 47"/>
        <xdr:cNvPicPr>
          <a:picLocks noChangeAspect="1"/>
        </xdr:cNvPicPr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xfrm>
          <a:off x="1762123" y="4730749"/>
          <a:ext cx="835380" cy="624418"/>
        </a:xfrm>
        <a:prstGeom prst="rect">
          <a:avLst/>
        </a:prstGeom>
      </xdr:spPr>
    </xdr:pic>
    <xdr:clientData/>
  </xdr:twoCellAnchor>
  <xdr:twoCellAnchor editAs="oneCell">
    <xdr:from>
      <xdr:col>4</xdr:col>
      <xdr:colOff>140588</xdr:colOff>
      <xdr:row>31</xdr:row>
      <xdr:rowOff>86513</xdr:rowOff>
    </xdr:from>
    <xdr:to>
      <xdr:col>5</xdr:col>
      <xdr:colOff>95249</xdr:colOff>
      <xdr:row>32</xdr:row>
      <xdr:rowOff>184462</xdr:rowOff>
    </xdr:to>
    <xdr:pic>
      <xdr:nvPicPr>
        <xdr:cNvPr id="49" name="Image 48"/>
        <xdr:cNvPicPr>
          <a:picLocks noChangeAspect="1"/>
        </xdr:cNvPicPr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1833921" y="6976263"/>
          <a:ext cx="621411" cy="468366"/>
        </a:xfrm>
        <a:prstGeom prst="rect">
          <a:avLst/>
        </a:prstGeom>
      </xdr:spPr>
    </xdr:pic>
    <xdr:clientData/>
  </xdr:twoCellAnchor>
  <xdr:twoCellAnchor editAs="oneCell">
    <xdr:from>
      <xdr:col>5</xdr:col>
      <xdr:colOff>132412</xdr:colOff>
      <xdr:row>29</xdr:row>
      <xdr:rowOff>67201</xdr:rowOff>
    </xdr:from>
    <xdr:to>
      <xdr:col>5</xdr:col>
      <xdr:colOff>645584</xdr:colOff>
      <xdr:row>29</xdr:row>
      <xdr:rowOff>620566</xdr:rowOff>
    </xdr:to>
    <xdr:pic>
      <xdr:nvPicPr>
        <xdr:cNvPr id="50" name="Image 49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2587745" y="6099701"/>
          <a:ext cx="513172" cy="553365"/>
        </a:xfrm>
        <a:prstGeom prst="rect">
          <a:avLst/>
        </a:prstGeom>
      </xdr:spPr>
    </xdr:pic>
    <xdr:clientData/>
  </xdr:twoCellAnchor>
  <xdr:twoCellAnchor editAs="oneCell">
    <xdr:from>
      <xdr:col>5</xdr:col>
      <xdr:colOff>214435</xdr:colOff>
      <xdr:row>31</xdr:row>
      <xdr:rowOff>40771</xdr:rowOff>
    </xdr:from>
    <xdr:to>
      <xdr:col>5</xdr:col>
      <xdr:colOff>529167</xdr:colOff>
      <xdr:row>32</xdr:row>
      <xdr:rowOff>247246</xdr:rowOff>
    </xdr:to>
    <xdr:pic>
      <xdr:nvPicPr>
        <xdr:cNvPr id="51" name="Image 50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2669768" y="6930521"/>
          <a:ext cx="314732" cy="576892"/>
        </a:xfrm>
        <a:prstGeom prst="rect">
          <a:avLst/>
        </a:prstGeom>
      </xdr:spPr>
    </xdr:pic>
    <xdr:clientData/>
  </xdr:twoCellAnchor>
  <xdr:twoCellAnchor editAs="oneCell">
    <xdr:from>
      <xdr:col>5</xdr:col>
      <xdr:colOff>402167</xdr:colOff>
      <xdr:row>25</xdr:row>
      <xdr:rowOff>274789</xdr:rowOff>
    </xdr:from>
    <xdr:to>
      <xdr:col>5</xdr:col>
      <xdr:colOff>718544</xdr:colOff>
      <xdr:row>26</xdr:row>
      <xdr:rowOff>326365</xdr:rowOff>
    </xdr:to>
    <xdr:pic>
      <xdr:nvPicPr>
        <xdr:cNvPr id="52" name="Image 51"/>
        <xdr:cNvPicPr>
          <a:picLocks noChangeAspect="1"/>
        </xdr:cNvPicPr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2857500" y="4952622"/>
          <a:ext cx="316377" cy="453742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34</xdr:row>
      <xdr:rowOff>50898</xdr:rowOff>
    </xdr:from>
    <xdr:to>
      <xdr:col>5</xdr:col>
      <xdr:colOff>687917</xdr:colOff>
      <xdr:row>36</xdr:row>
      <xdr:rowOff>187226</xdr:rowOff>
    </xdr:to>
    <xdr:pic>
      <xdr:nvPicPr>
        <xdr:cNvPr id="53" name="Image 52"/>
        <xdr:cNvPicPr>
          <a:picLocks noChangeAspect="1"/>
        </xdr:cNvPicPr>
      </xdr:nvPicPr>
      <xdr:blipFill>
        <a:blip xmlns:r="http://schemas.openxmlformats.org/officeDocument/2006/relationships" r:embed="rId14" cstate="print"/>
        <a:stretch>
          <a:fillRect/>
        </a:stretch>
      </xdr:blipFill>
      <xdr:spPr>
        <a:xfrm>
          <a:off x="2455333" y="7850815"/>
          <a:ext cx="687917" cy="580828"/>
        </a:xfrm>
        <a:prstGeom prst="rect">
          <a:avLst/>
        </a:prstGeom>
      </xdr:spPr>
    </xdr:pic>
    <xdr:clientData/>
  </xdr:twoCellAnchor>
  <xdr:twoCellAnchor editAs="oneCell">
    <xdr:from>
      <xdr:col>5</xdr:col>
      <xdr:colOff>31752</xdr:colOff>
      <xdr:row>26</xdr:row>
      <xdr:rowOff>116213</xdr:rowOff>
    </xdr:from>
    <xdr:to>
      <xdr:col>5</xdr:col>
      <xdr:colOff>370417</xdr:colOff>
      <xdr:row>27</xdr:row>
      <xdr:rowOff>361470</xdr:rowOff>
    </xdr:to>
    <xdr:pic>
      <xdr:nvPicPr>
        <xdr:cNvPr id="45" name="Image 44"/>
        <xdr:cNvPicPr>
          <a:picLocks noChangeAspect="1"/>
        </xdr:cNvPicPr>
      </xdr:nvPicPr>
      <xdr:blipFill>
        <a:blip xmlns:r="http://schemas.openxmlformats.org/officeDocument/2006/relationships" r:embed="rId15" cstate="print"/>
        <a:stretch>
          <a:fillRect/>
        </a:stretch>
      </xdr:blipFill>
      <xdr:spPr>
        <a:xfrm>
          <a:off x="2487085" y="5196213"/>
          <a:ext cx="338665" cy="615674"/>
        </a:xfrm>
        <a:prstGeom prst="rect">
          <a:avLst/>
        </a:prstGeom>
      </xdr:spPr>
    </xdr:pic>
    <xdr:clientData/>
  </xdr:twoCellAnchor>
  <xdr:twoCellAnchor editAs="oneCell">
    <xdr:from>
      <xdr:col>4</xdr:col>
      <xdr:colOff>391584</xdr:colOff>
      <xdr:row>36</xdr:row>
      <xdr:rowOff>116502</xdr:rowOff>
    </xdr:from>
    <xdr:to>
      <xdr:col>5</xdr:col>
      <xdr:colOff>264583</xdr:colOff>
      <xdr:row>39</xdr:row>
      <xdr:rowOff>142708</xdr:rowOff>
    </xdr:to>
    <xdr:pic>
      <xdr:nvPicPr>
        <xdr:cNvPr id="39" name="Image 38"/>
        <xdr:cNvPicPr>
          <a:picLocks noChangeAspect="1"/>
        </xdr:cNvPicPr>
      </xdr:nvPicPr>
      <xdr:blipFill rotWithShape="1"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113"/>
        <a:stretch/>
      </xdr:blipFill>
      <xdr:spPr>
        <a:xfrm>
          <a:off x="2084917" y="8244502"/>
          <a:ext cx="539749" cy="682372"/>
        </a:xfrm>
        <a:prstGeom prst="rect">
          <a:avLst/>
        </a:prstGeom>
      </xdr:spPr>
    </xdr:pic>
    <xdr:clientData/>
  </xdr:twoCellAnchor>
  <xdr:twoCellAnchor editAs="oneCell">
    <xdr:from>
      <xdr:col>5</xdr:col>
      <xdr:colOff>190500</xdr:colOff>
      <xdr:row>37</xdr:row>
      <xdr:rowOff>116417</xdr:rowOff>
    </xdr:from>
    <xdr:to>
      <xdr:col>5</xdr:col>
      <xdr:colOff>698499</xdr:colOff>
      <xdr:row>39</xdr:row>
      <xdr:rowOff>127808</xdr:rowOff>
    </xdr:to>
    <xdr:pic>
      <xdr:nvPicPr>
        <xdr:cNvPr id="40" name="Image 39"/>
        <xdr:cNvPicPr>
          <a:picLocks noChangeAspect="1"/>
        </xdr:cNvPicPr>
      </xdr:nvPicPr>
      <xdr:blipFill rotWithShape="1"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190" t="10930"/>
        <a:stretch/>
      </xdr:blipFill>
      <xdr:spPr>
        <a:xfrm>
          <a:off x="2550583" y="8434917"/>
          <a:ext cx="507999" cy="477057"/>
        </a:xfrm>
        <a:prstGeom prst="rect">
          <a:avLst/>
        </a:prstGeom>
      </xdr:spPr>
    </xdr:pic>
    <xdr:clientData/>
  </xdr:twoCellAnchor>
  <xdr:twoCellAnchor editAs="oneCell">
    <xdr:from>
      <xdr:col>4</xdr:col>
      <xdr:colOff>137584</xdr:colOff>
      <xdr:row>29</xdr:row>
      <xdr:rowOff>96397</xdr:rowOff>
    </xdr:from>
    <xdr:to>
      <xdr:col>5</xdr:col>
      <xdr:colOff>137583</xdr:colOff>
      <xdr:row>29</xdr:row>
      <xdr:rowOff>508000</xdr:rowOff>
    </xdr:to>
    <xdr:pic>
      <xdr:nvPicPr>
        <xdr:cNvPr id="2" name="Image 1"/>
        <xdr:cNvPicPr>
          <a:picLocks noChangeAspect="1"/>
        </xdr:cNvPicPr>
      </xdr:nvPicPr>
      <xdr:blipFill rotWithShape="1">
        <a:blip xmlns:r="http://schemas.openxmlformats.org/officeDocument/2006/relationships" r:embed="rId18" cstate="print"/>
        <a:srcRect l="8449" t="6877" r="1547" b="27371"/>
        <a:stretch/>
      </xdr:blipFill>
      <xdr:spPr>
        <a:xfrm>
          <a:off x="1830917" y="6012480"/>
          <a:ext cx="666749" cy="411603"/>
        </a:xfrm>
        <a:prstGeom prst="rect">
          <a:avLst/>
        </a:prstGeom>
      </xdr:spPr>
    </xdr:pic>
    <xdr:clientData/>
  </xdr:twoCellAnchor>
  <xdr:twoCellAnchor editAs="oneCell">
    <xdr:from>
      <xdr:col>4</xdr:col>
      <xdr:colOff>52918</xdr:colOff>
      <xdr:row>12</xdr:row>
      <xdr:rowOff>134335</xdr:rowOff>
    </xdr:from>
    <xdr:to>
      <xdr:col>5</xdr:col>
      <xdr:colOff>735547</xdr:colOff>
      <xdr:row>17</xdr:row>
      <xdr:rowOff>95250</xdr:rowOff>
    </xdr:to>
    <xdr:pic>
      <xdr:nvPicPr>
        <xdr:cNvPr id="4" name="Image 3"/>
        <xdr:cNvPicPr>
          <a:picLocks noChangeAspect="1"/>
        </xdr:cNvPicPr>
      </xdr:nvPicPr>
      <xdr:blipFill>
        <a:blip xmlns:r="http://schemas.openxmlformats.org/officeDocument/2006/relationships" r:embed="rId19" cstate="print"/>
        <a:stretch>
          <a:fillRect/>
        </a:stretch>
      </xdr:blipFill>
      <xdr:spPr>
        <a:xfrm>
          <a:off x="1746251" y="2187502"/>
          <a:ext cx="1349379" cy="849915"/>
        </a:xfrm>
        <a:prstGeom prst="rect">
          <a:avLst/>
        </a:prstGeom>
      </xdr:spPr>
    </xdr:pic>
    <xdr:clientData/>
  </xdr:twoCellAnchor>
  <xdr:twoCellAnchor editAs="oneCell">
    <xdr:from>
      <xdr:col>1</xdr:col>
      <xdr:colOff>31752</xdr:colOff>
      <xdr:row>45</xdr:row>
      <xdr:rowOff>27633</xdr:rowOff>
    </xdr:from>
    <xdr:to>
      <xdr:col>2</xdr:col>
      <xdr:colOff>740834</xdr:colOff>
      <xdr:row>47</xdr:row>
      <xdr:rowOff>74507</xdr:rowOff>
    </xdr:to>
    <xdr:pic>
      <xdr:nvPicPr>
        <xdr:cNvPr id="5" name="Image 4"/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585" y="9997133"/>
          <a:ext cx="1471082" cy="6924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deneuville.pau@orange.f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8"/>
  <sheetViews>
    <sheetView tabSelected="1" topLeftCell="A32" zoomScale="90" zoomScaleNormal="90" workbookViewId="0">
      <selection activeCell="O6" sqref="O6"/>
    </sheetView>
  </sheetViews>
  <sheetFormatPr baseColWidth="10" defaultRowHeight="15" x14ac:dyDescent="0.25"/>
  <cols>
    <col min="1" max="1" width="1.5703125" style="25" customWidth="1"/>
    <col min="2" max="2" width="11.42578125" style="25"/>
    <col min="3" max="3" width="11.42578125" style="25" customWidth="1"/>
    <col min="4" max="4" width="1" style="25" customWidth="1"/>
    <col min="5" max="5" width="10" style="2" customWidth="1"/>
    <col min="6" max="6" width="11.42578125" style="2" customWidth="1"/>
    <col min="7" max="7" width="11.42578125" customWidth="1"/>
    <col min="8" max="8" width="7.42578125" customWidth="1"/>
    <col min="9" max="9" width="8.5703125" customWidth="1"/>
    <col min="10" max="10" width="7.28515625" customWidth="1"/>
    <col min="11" max="11" width="8.140625" customWidth="1"/>
    <col min="12" max="12" width="8.42578125" customWidth="1"/>
    <col min="13" max="13" width="1.42578125" customWidth="1"/>
  </cols>
  <sheetData>
    <row r="1" spans="2:17" s="25" customFormat="1" ht="9" customHeight="1" x14ac:dyDescent="0.25"/>
    <row r="2" spans="2:17" ht="22.5" customHeight="1" x14ac:dyDescent="0.25">
      <c r="F2" s="109" t="s">
        <v>30</v>
      </c>
      <c r="G2" s="109"/>
      <c r="H2" s="109"/>
      <c r="I2" s="109"/>
      <c r="J2" s="109"/>
      <c r="K2" s="109"/>
      <c r="L2" s="109"/>
    </row>
    <row r="3" spans="2:17" ht="3" customHeight="1" x14ac:dyDescent="0.25">
      <c r="G3" s="2"/>
      <c r="H3" s="2"/>
      <c r="I3" s="2"/>
      <c r="J3" s="2"/>
      <c r="K3" s="2"/>
      <c r="L3" s="1"/>
    </row>
    <row r="4" spans="2:17" x14ac:dyDescent="0.25">
      <c r="B4" s="68" t="s">
        <v>23</v>
      </c>
      <c r="C4" s="69"/>
      <c r="D4" s="39"/>
      <c r="F4" s="81" t="s">
        <v>75</v>
      </c>
      <c r="G4" s="82"/>
      <c r="H4" s="82"/>
      <c r="I4" s="82"/>
      <c r="J4" s="82"/>
      <c r="K4" s="82"/>
      <c r="L4" s="83"/>
    </row>
    <row r="5" spans="2:17" x14ac:dyDescent="0.25">
      <c r="B5" s="43" t="s">
        <v>71</v>
      </c>
      <c r="C5" s="40"/>
      <c r="D5" s="41"/>
      <c r="F5" s="78" t="s">
        <v>77</v>
      </c>
      <c r="G5" s="79"/>
      <c r="H5" s="79"/>
      <c r="I5" s="79"/>
      <c r="J5" s="79"/>
      <c r="K5" s="79"/>
      <c r="L5" s="80"/>
    </row>
    <row r="6" spans="2:17" x14ac:dyDescent="0.25">
      <c r="B6" s="43" t="s">
        <v>73</v>
      </c>
      <c r="C6" s="40"/>
      <c r="D6" s="41"/>
      <c r="F6" s="78" t="s">
        <v>32</v>
      </c>
      <c r="G6" s="79"/>
      <c r="H6" s="79"/>
      <c r="I6" s="79"/>
      <c r="J6" s="79"/>
      <c r="K6" s="79"/>
      <c r="L6" s="80"/>
    </row>
    <row r="7" spans="2:17" x14ac:dyDescent="0.25">
      <c r="B7" s="66" t="s">
        <v>72</v>
      </c>
      <c r="C7" s="67"/>
      <c r="D7" s="41"/>
      <c r="F7" s="78" t="s">
        <v>76</v>
      </c>
      <c r="G7" s="79"/>
      <c r="H7" s="79"/>
      <c r="I7" s="79"/>
      <c r="J7" s="79"/>
      <c r="K7" s="79"/>
      <c r="L7" s="80"/>
    </row>
    <row r="8" spans="2:17" x14ac:dyDescent="0.25">
      <c r="B8" s="65" t="s">
        <v>74</v>
      </c>
      <c r="C8" s="40"/>
      <c r="D8" s="41"/>
      <c r="F8" s="84"/>
      <c r="G8" s="85"/>
      <c r="H8" s="85"/>
      <c r="I8" s="85"/>
      <c r="J8" s="85"/>
      <c r="K8" s="85"/>
      <c r="L8" s="86"/>
    </row>
    <row r="9" spans="2:17" s="25" customFormat="1" ht="3" customHeight="1" x14ac:dyDescent="0.25">
      <c r="B9" s="44"/>
      <c r="C9" s="56"/>
      <c r="D9" s="42"/>
      <c r="H9" s="46"/>
      <c r="I9" s="46"/>
      <c r="J9" s="46"/>
      <c r="K9" s="46"/>
      <c r="L9" s="46"/>
    </row>
    <row r="10" spans="2:17" ht="18" x14ac:dyDescent="0.25">
      <c r="G10" s="3"/>
      <c r="H10" s="64" t="s">
        <v>68</v>
      </c>
      <c r="I10" s="62" t="s">
        <v>67</v>
      </c>
      <c r="J10" s="38" t="s">
        <v>0</v>
      </c>
      <c r="K10" s="28" t="s">
        <v>24</v>
      </c>
      <c r="L10" s="47" t="s">
        <v>25</v>
      </c>
    </row>
    <row r="11" spans="2:17" x14ac:dyDescent="0.25">
      <c r="B11" s="114"/>
      <c r="C11" s="114"/>
      <c r="E11" s="45" t="s">
        <v>1</v>
      </c>
      <c r="F11" s="48"/>
      <c r="G11" s="48"/>
      <c r="H11" s="48"/>
      <c r="I11" s="48"/>
      <c r="J11" s="48"/>
      <c r="K11" s="48"/>
      <c r="L11" s="49"/>
    </row>
    <row r="12" spans="2:17" x14ac:dyDescent="0.25">
      <c r="B12" s="115"/>
      <c r="C12" s="115"/>
      <c r="E12" s="43"/>
      <c r="F12" s="40"/>
      <c r="G12" s="29" t="s">
        <v>38</v>
      </c>
      <c r="H12" s="29" t="s">
        <v>2</v>
      </c>
      <c r="I12" s="50">
        <v>6.8</v>
      </c>
      <c r="J12" s="7">
        <v>5.9</v>
      </c>
      <c r="K12" s="59"/>
      <c r="L12" s="9">
        <f>K12*J12</f>
        <v>0</v>
      </c>
    </row>
    <row r="13" spans="2:17" x14ac:dyDescent="0.25">
      <c r="B13" s="115"/>
      <c r="C13" s="115"/>
      <c r="E13" s="43"/>
      <c r="F13" s="40"/>
      <c r="G13" s="26" t="s">
        <v>39</v>
      </c>
      <c r="H13" s="26" t="s">
        <v>3</v>
      </c>
      <c r="I13" s="51">
        <v>12.9</v>
      </c>
      <c r="J13" s="4">
        <v>8.5</v>
      </c>
      <c r="K13" s="59"/>
      <c r="L13" s="36">
        <f t="shared" ref="L13:L19" si="0">K13*J13</f>
        <v>0</v>
      </c>
    </row>
    <row r="14" spans="2:17" x14ac:dyDescent="0.25">
      <c r="E14" s="43"/>
      <c r="F14" s="40"/>
      <c r="G14" s="26" t="s">
        <v>40</v>
      </c>
      <c r="H14" s="26" t="s">
        <v>4</v>
      </c>
      <c r="I14" s="51">
        <v>19.5</v>
      </c>
      <c r="J14" s="4">
        <v>12.8</v>
      </c>
      <c r="K14" s="59"/>
      <c r="L14" s="36">
        <f t="shared" si="0"/>
        <v>0</v>
      </c>
    </row>
    <row r="15" spans="2:17" ht="12.75" customHeight="1" x14ac:dyDescent="0.25">
      <c r="B15" s="113"/>
      <c r="C15" s="113"/>
      <c r="E15" s="43"/>
      <c r="F15" s="40"/>
      <c r="G15" s="26" t="s">
        <v>41</v>
      </c>
      <c r="H15" s="70" t="s">
        <v>5</v>
      </c>
      <c r="I15" s="72">
        <v>26.1</v>
      </c>
      <c r="J15" s="4">
        <v>17.100000000000001</v>
      </c>
      <c r="K15" s="59"/>
      <c r="L15" s="36">
        <f t="shared" si="0"/>
        <v>0</v>
      </c>
      <c r="Q15" s="61"/>
    </row>
    <row r="16" spans="2:17" ht="12.75" customHeight="1" x14ac:dyDescent="0.25">
      <c r="B16" s="112"/>
      <c r="C16" s="112"/>
      <c r="E16" s="43"/>
      <c r="F16" s="40"/>
      <c r="G16" s="26" t="s">
        <v>42</v>
      </c>
      <c r="H16" s="71"/>
      <c r="I16" s="73"/>
      <c r="J16" s="4">
        <v>17.100000000000001</v>
      </c>
      <c r="K16" s="59"/>
      <c r="L16" s="36">
        <f t="shared" si="0"/>
        <v>0</v>
      </c>
    </row>
    <row r="17" spans="2:16" x14ac:dyDescent="0.25">
      <c r="B17" s="112"/>
      <c r="C17" s="112"/>
      <c r="E17" s="43"/>
      <c r="F17" s="40"/>
      <c r="G17" s="26" t="s">
        <v>43</v>
      </c>
      <c r="H17" s="26" t="s">
        <v>6</v>
      </c>
      <c r="I17" s="52">
        <v>40.299999999999997</v>
      </c>
      <c r="J17" s="4">
        <v>26.5</v>
      </c>
      <c r="K17" s="59"/>
      <c r="L17" s="36">
        <f t="shared" si="0"/>
        <v>0</v>
      </c>
    </row>
    <row r="18" spans="2:16" x14ac:dyDescent="0.25">
      <c r="E18" s="43"/>
      <c r="F18" s="40"/>
      <c r="G18" s="26" t="s">
        <v>44</v>
      </c>
      <c r="H18" s="26" t="s">
        <v>7</v>
      </c>
      <c r="I18" s="52">
        <v>50.9</v>
      </c>
      <c r="J18" s="4">
        <v>33.5</v>
      </c>
      <c r="K18" s="59"/>
      <c r="L18" s="36">
        <f t="shared" si="0"/>
        <v>0</v>
      </c>
    </row>
    <row r="19" spans="2:16" ht="15" customHeight="1" x14ac:dyDescent="0.25">
      <c r="B19" s="100" t="s">
        <v>66</v>
      </c>
      <c r="C19" s="101"/>
      <c r="E19" s="43"/>
      <c r="F19" s="40"/>
      <c r="G19" s="28" t="s">
        <v>45</v>
      </c>
      <c r="H19" s="28" t="s">
        <v>34</v>
      </c>
      <c r="I19" s="53">
        <v>30.1</v>
      </c>
      <c r="J19" s="6">
        <v>19.600000000000001</v>
      </c>
      <c r="K19" s="59"/>
      <c r="L19" s="37">
        <f t="shared" si="0"/>
        <v>0</v>
      </c>
      <c r="P19" s="61"/>
    </row>
    <row r="20" spans="2:16" ht="15.75" customHeight="1" x14ac:dyDescent="0.25">
      <c r="B20" s="66"/>
      <c r="C20" s="102"/>
      <c r="E20" s="87" t="s">
        <v>37</v>
      </c>
      <c r="F20" s="88"/>
      <c r="G20" s="88"/>
      <c r="H20" s="11"/>
      <c r="I20" s="11"/>
      <c r="J20" s="11"/>
      <c r="K20" s="11"/>
      <c r="L20" s="12"/>
    </row>
    <row r="21" spans="2:16" ht="18.75" customHeight="1" x14ac:dyDescent="0.25">
      <c r="B21" s="66"/>
      <c r="C21" s="102"/>
      <c r="E21" s="43"/>
      <c r="F21" s="40"/>
      <c r="G21" s="33" t="s">
        <v>46</v>
      </c>
      <c r="H21" s="89" t="s">
        <v>8</v>
      </c>
      <c r="I21" s="90">
        <v>24.2</v>
      </c>
      <c r="J21" s="7">
        <v>21.3</v>
      </c>
      <c r="K21" s="59"/>
      <c r="L21" s="36">
        <f t="shared" ref="L21:L24" si="1">K21*J21</f>
        <v>0</v>
      </c>
    </row>
    <row r="22" spans="2:16" ht="14.25" customHeight="1" x14ac:dyDescent="0.25">
      <c r="B22" s="66"/>
      <c r="C22" s="102"/>
      <c r="E22" s="43"/>
      <c r="F22" s="40"/>
      <c r="G22" s="27" t="s">
        <v>47</v>
      </c>
      <c r="H22" s="71"/>
      <c r="I22" s="73"/>
      <c r="J22" s="4">
        <v>21.3</v>
      </c>
      <c r="K22" s="59"/>
      <c r="L22" s="36">
        <f t="shared" si="1"/>
        <v>0</v>
      </c>
    </row>
    <row r="23" spans="2:16" ht="15.75" customHeight="1" x14ac:dyDescent="0.25">
      <c r="B23" s="66"/>
      <c r="C23" s="102"/>
      <c r="E23" s="43"/>
      <c r="F23" s="40"/>
      <c r="G23" s="27" t="s">
        <v>48</v>
      </c>
      <c r="H23" s="91" t="s">
        <v>36</v>
      </c>
      <c r="I23" s="72">
        <v>33.9</v>
      </c>
      <c r="J23" s="4">
        <v>30</v>
      </c>
      <c r="K23" s="59"/>
      <c r="L23" s="36">
        <f t="shared" si="1"/>
        <v>0</v>
      </c>
    </row>
    <row r="24" spans="2:16" ht="17.25" customHeight="1" x14ac:dyDescent="0.25">
      <c r="B24" s="66"/>
      <c r="C24" s="102"/>
      <c r="E24" s="43"/>
      <c r="F24" s="40"/>
      <c r="G24" s="38" t="s">
        <v>49</v>
      </c>
      <c r="H24" s="92"/>
      <c r="I24" s="90"/>
      <c r="J24" s="6">
        <v>30</v>
      </c>
      <c r="K24" s="59"/>
      <c r="L24" s="37">
        <f t="shared" si="1"/>
        <v>0</v>
      </c>
    </row>
    <row r="25" spans="2:16" x14ac:dyDescent="0.25">
      <c r="B25" s="103"/>
      <c r="C25" s="104"/>
      <c r="E25" s="13" t="s">
        <v>10</v>
      </c>
      <c r="F25" s="14"/>
      <c r="G25" s="14"/>
      <c r="H25" s="14"/>
      <c r="I25" s="14"/>
      <c r="J25" s="14"/>
      <c r="K25" s="14"/>
      <c r="L25" s="15"/>
    </row>
    <row r="26" spans="2:16" ht="31.5" customHeight="1" x14ac:dyDescent="0.25">
      <c r="E26" s="43"/>
      <c r="F26" s="40"/>
      <c r="G26" s="33" t="s">
        <v>50</v>
      </c>
      <c r="H26" s="35" t="s">
        <v>11</v>
      </c>
      <c r="I26" s="54">
        <v>19.600000000000001</v>
      </c>
      <c r="J26" s="7">
        <v>17.899999999999999</v>
      </c>
      <c r="K26" s="59"/>
      <c r="L26" s="36">
        <f t="shared" ref="L26:L28" si="2">K26*J26</f>
        <v>0</v>
      </c>
    </row>
    <row r="27" spans="2:16" ht="29.25" customHeight="1" x14ac:dyDescent="0.25">
      <c r="E27" s="43"/>
      <c r="F27" s="40"/>
      <c r="G27" s="27" t="s">
        <v>51</v>
      </c>
      <c r="H27" s="63" t="s">
        <v>69</v>
      </c>
      <c r="I27" s="52">
        <v>4.4000000000000004</v>
      </c>
      <c r="J27" s="4">
        <v>3.9</v>
      </c>
      <c r="K27" s="59"/>
      <c r="L27" s="36">
        <f t="shared" si="2"/>
        <v>0</v>
      </c>
    </row>
    <row r="28" spans="2:16" ht="30.75" customHeight="1" x14ac:dyDescent="0.25">
      <c r="E28" s="43"/>
      <c r="F28" s="40"/>
      <c r="G28" s="38" t="s">
        <v>52</v>
      </c>
      <c r="H28" s="30" t="s">
        <v>12</v>
      </c>
      <c r="I28" s="53">
        <v>8.9</v>
      </c>
      <c r="J28" s="6">
        <v>7.1</v>
      </c>
      <c r="K28" s="59"/>
      <c r="L28" s="37">
        <f t="shared" si="2"/>
        <v>0</v>
      </c>
    </row>
    <row r="29" spans="2:16" ht="15" customHeight="1" x14ac:dyDescent="0.25">
      <c r="E29" s="74" t="s">
        <v>26</v>
      </c>
      <c r="F29" s="75"/>
      <c r="G29" s="75"/>
      <c r="H29" s="75"/>
      <c r="I29" s="75"/>
      <c r="J29" s="16"/>
      <c r="K29" s="16"/>
      <c r="L29" s="17"/>
    </row>
    <row r="30" spans="2:16" ht="50.25" customHeight="1" x14ac:dyDescent="0.25">
      <c r="E30" s="43"/>
      <c r="F30" s="40"/>
      <c r="G30" s="32" t="s">
        <v>53</v>
      </c>
      <c r="H30" s="34" t="s">
        <v>13</v>
      </c>
      <c r="I30" s="55">
        <v>14.7</v>
      </c>
      <c r="J30" s="10">
        <v>12.9</v>
      </c>
      <c r="K30" s="8"/>
      <c r="L30" s="37">
        <f>K30*J30</f>
        <v>0</v>
      </c>
    </row>
    <row r="31" spans="2:16" ht="15" customHeight="1" x14ac:dyDescent="0.25">
      <c r="E31" s="76" t="s">
        <v>14</v>
      </c>
      <c r="F31" s="77"/>
      <c r="G31" s="77"/>
      <c r="H31" s="77"/>
      <c r="I31" s="18"/>
      <c r="J31" s="18"/>
      <c r="K31" s="18"/>
      <c r="L31" s="19"/>
    </row>
    <row r="32" spans="2:16" ht="29.25" customHeight="1" x14ac:dyDescent="0.25">
      <c r="E32" s="43"/>
      <c r="F32" s="40"/>
      <c r="G32" s="58" t="s">
        <v>54</v>
      </c>
      <c r="H32" s="31" t="s">
        <v>16</v>
      </c>
      <c r="I32" s="52">
        <v>24.2</v>
      </c>
      <c r="J32" s="57">
        <v>19.2</v>
      </c>
      <c r="K32" s="59"/>
      <c r="L32" s="60">
        <f t="shared" ref="L32" si="3">K32*J32</f>
        <v>0</v>
      </c>
    </row>
    <row r="33" spans="2:12" ht="26.25" customHeight="1" x14ac:dyDescent="0.25">
      <c r="E33" s="43"/>
      <c r="F33" s="40"/>
      <c r="G33" s="58" t="s">
        <v>55</v>
      </c>
      <c r="H33" s="31" t="s">
        <v>15</v>
      </c>
      <c r="I33" s="52">
        <v>8.9</v>
      </c>
      <c r="J33" s="57">
        <v>7.1</v>
      </c>
      <c r="K33" s="59"/>
      <c r="L33" s="60">
        <f>K33*J33</f>
        <v>0</v>
      </c>
    </row>
    <row r="34" spans="2:12" ht="15" customHeight="1" x14ac:dyDescent="0.25">
      <c r="E34" s="98" t="s">
        <v>17</v>
      </c>
      <c r="F34" s="99"/>
      <c r="G34" s="99"/>
      <c r="H34" s="99"/>
      <c r="I34" s="99"/>
      <c r="J34" s="20"/>
      <c r="K34" s="20"/>
      <c r="L34" s="21"/>
    </row>
    <row r="35" spans="2:12" ht="17.25" customHeight="1" x14ac:dyDescent="0.25">
      <c r="E35" s="43"/>
      <c r="F35" s="40"/>
      <c r="G35" s="38" t="s">
        <v>56</v>
      </c>
      <c r="H35" s="35" t="s">
        <v>8</v>
      </c>
      <c r="I35" s="54">
        <v>14.9</v>
      </c>
      <c r="J35" s="7">
        <v>9.8000000000000007</v>
      </c>
      <c r="K35" s="59"/>
      <c r="L35" s="36">
        <f t="shared" ref="L35:L40" si="4">K35*J35</f>
        <v>0</v>
      </c>
    </row>
    <row r="36" spans="2:12" ht="17.25" customHeight="1" x14ac:dyDescent="0.25">
      <c r="E36" s="43"/>
      <c r="F36" s="40"/>
      <c r="G36" s="38" t="s">
        <v>65</v>
      </c>
      <c r="H36" s="31" t="s">
        <v>9</v>
      </c>
      <c r="I36" s="52">
        <v>27.4</v>
      </c>
      <c r="J36" s="4">
        <v>19</v>
      </c>
      <c r="K36" s="59"/>
      <c r="L36" s="36">
        <f t="shared" si="4"/>
        <v>0</v>
      </c>
    </row>
    <row r="37" spans="2:12" x14ac:dyDescent="0.25">
      <c r="E37" s="43"/>
      <c r="F37" s="40"/>
      <c r="G37" s="27" t="s">
        <v>57</v>
      </c>
      <c r="H37" s="31" t="s">
        <v>18</v>
      </c>
      <c r="I37" s="52">
        <v>5.2</v>
      </c>
      <c r="J37" s="4">
        <v>4.7</v>
      </c>
      <c r="K37" s="59"/>
      <c r="L37" s="36">
        <f t="shared" si="4"/>
        <v>0</v>
      </c>
    </row>
    <row r="38" spans="2:12" ht="18" x14ac:dyDescent="0.25">
      <c r="E38" s="43"/>
      <c r="F38" s="40"/>
      <c r="G38" s="27" t="s">
        <v>58</v>
      </c>
      <c r="H38" s="31" t="s">
        <v>19</v>
      </c>
      <c r="I38" s="52">
        <v>11.9</v>
      </c>
      <c r="J38" s="4">
        <v>10.3</v>
      </c>
      <c r="K38" s="59"/>
      <c r="L38" s="36">
        <f t="shared" si="4"/>
        <v>0</v>
      </c>
    </row>
    <row r="39" spans="2:12" ht="18" x14ac:dyDescent="0.25">
      <c r="E39" s="43"/>
      <c r="F39" s="40"/>
      <c r="G39" s="27" t="s">
        <v>59</v>
      </c>
      <c r="H39" s="31" t="s">
        <v>8</v>
      </c>
      <c r="I39" s="52">
        <v>15.8</v>
      </c>
      <c r="J39" s="4">
        <v>14.3</v>
      </c>
      <c r="K39" s="59"/>
      <c r="L39" s="36">
        <f t="shared" si="4"/>
        <v>0</v>
      </c>
    </row>
    <row r="40" spans="2:12" ht="18" x14ac:dyDescent="0.25">
      <c r="B40"/>
      <c r="C40"/>
      <c r="E40" s="43"/>
      <c r="F40" s="40"/>
      <c r="G40" s="38" t="s">
        <v>60</v>
      </c>
      <c r="H40" s="30" t="s">
        <v>27</v>
      </c>
      <c r="I40" s="53">
        <v>23.8</v>
      </c>
      <c r="J40" s="6">
        <v>19.899999999999999</v>
      </c>
      <c r="K40" s="59"/>
      <c r="L40" s="37">
        <f t="shared" si="4"/>
        <v>0</v>
      </c>
    </row>
    <row r="41" spans="2:12" x14ac:dyDescent="0.25">
      <c r="B41"/>
      <c r="C41"/>
      <c r="E41" s="22" t="s">
        <v>28</v>
      </c>
      <c r="F41" s="23"/>
      <c r="G41" s="23"/>
      <c r="H41" s="23"/>
      <c r="I41" s="23"/>
      <c r="J41" s="23"/>
      <c r="K41" s="23"/>
      <c r="L41" s="24"/>
    </row>
    <row r="42" spans="2:12" x14ac:dyDescent="0.25">
      <c r="B42"/>
      <c r="C42"/>
      <c r="E42" s="43"/>
      <c r="F42" s="41"/>
      <c r="G42" s="33" t="s">
        <v>61</v>
      </c>
      <c r="H42" s="35" t="s">
        <v>20</v>
      </c>
      <c r="I42" s="54">
        <v>4.2</v>
      </c>
      <c r="J42" s="7">
        <v>3.6</v>
      </c>
      <c r="K42" s="59"/>
      <c r="L42" s="36">
        <f t="shared" ref="L42:L46" si="5">K42*J42</f>
        <v>0</v>
      </c>
    </row>
    <row r="43" spans="2:12" x14ac:dyDescent="0.25">
      <c r="E43" s="43"/>
      <c r="F43" s="41"/>
      <c r="G43" s="27" t="s">
        <v>62</v>
      </c>
      <c r="H43" s="31" t="s">
        <v>2</v>
      </c>
      <c r="I43" s="52">
        <v>9.1</v>
      </c>
      <c r="J43" s="4">
        <v>8.4</v>
      </c>
      <c r="K43" s="59"/>
      <c r="L43" s="36">
        <f t="shared" si="5"/>
        <v>0</v>
      </c>
    </row>
    <row r="44" spans="2:12" ht="18" x14ac:dyDescent="0.25">
      <c r="B44" s="96" t="s">
        <v>31</v>
      </c>
      <c r="C44" s="97"/>
      <c r="E44" s="43"/>
      <c r="F44" s="41"/>
      <c r="G44" s="27" t="s">
        <v>63</v>
      </c>
      <c r="H44" s="31" t="s">
        <v>29</v>
      </c>
      <c r="I44" s="52">
        <v>12.3</v>
      </c>
      <c r="J44" s="4">
        <v>10.5</v>
      </c>
      <c r="K44" s="59"/>
      <c r="L44" s="36">
        <f t="shared" si="5"/>
        <v>0</v>
      </c>
    </row>
    <row r="45" spans="2:12" x14ac:dyDescent="0.25">
      <c r="B45" s="43"/>
      <c r="C45" s="41"/>
      <c r="E45" s="44"/>
      <c r="F45" s="42"/>
      <c r="G45" s="27" t="s">
        <v>64</v>
      </c>
      <c r="H45" s="31" t="s">
        <v>21</v>
      </c>
      <c r="I45" s="52">
        <v>5.5</v>
      </c>
      <c r="J45" s="4">
        <v>5.0999999999999996</v>
      </c>
      <c r="K45" s="59"/>
      <c r="L45" s="36">
        <f t="shared" si="5"/>
        <v>0</v>
      </c>
    </row>
    <row r="46" spans="2:12" s="25" customFormat="1" x14ac:dyDescent="0.25">
      <c r="B46" s="43"/>
      <c r="C46" s="41"/>
      <c r="E46" s="93" t="s">
        <v>35</v>
      </c>
      <c r="F46" s="94"/>
      <c r="G46" s="94"/>
      <c r="H46" s="94"/>
      <c r="I46" s="95"/>
      <c r="J46" s="57">
        <v>0.39</v>
      </c>
      <c r="K46" s="59"/>
      <c r="L46" s="36">
        <f t="shared" si="5"/>
        <v>0</v>
      </c>
    </row>
    <row r="47" spans="2:12" ht="36" customHeight="1" x14ac:dyDescent="0.25">
      <c r="B47" s="43"/>
      <c r="C47" s="41"/>
      <c r="E47" s="108" t="s">
        <v>70</v>
      </c>
      <c r="F47" s="108"/>
      <c r="G47" s="108"/>
      <c r="H47" s="108"/>
      <c r="I47" s="105" t="s">
        <v>22</v>
      </c>
      <c r="J47" s="106"/>
      <c r="K47" s="107"/>
      <c r="L47" s="5">
        <f>SUM(L12:L46)</f>
        <v>0</v>
      </c>
    </row>
    <row r="48" spans="2:12" ht="17.25" customHeight="1" x14ac:dyDescent="0.25">
      <c r="B48" s="44"/>
      <c r="C48" s="42"/>
      <c r="E48" s="110"/>
      <c r="F48" s="110"/>
      <c r="G48" s="110"/>
      <c r="H48" s="111" t="s">
        <v>33</v>
      </c>
      <c r="I48" s="111"/>
      <c r="J48" s="111"/>
      <c r="K48" s="111"/>
    </row>
  </sheetData>
  <mergeCells count="29">
    <mergeCell ref="I47:K47"/>
    <mergeCell ref="E47:H47"/>
    <mergeCell ref="F2:L2"/>
    <mergeCell ref="E48:G48"/>
    <mergeCell ref="H48:K48"/>
    <mergeCell ref="E46:I46"/>
    <mergeCell ref="B44:C44"/>
    <mergeCell ref="B15:C15"/>
    <mergeCell ref="B11:C11"/>
    <mergeCell ref="E34:I34"/>
    <mergeCell ref="B19:C25"/>
    <mergeCell ref="E31:H31"/>
    <mergeCell ref="F5:L5"/>
    <mergeCell ref="F4:L4"/>
    <mergeCell ref="F6:L6"/>
    <mergeCell ref="F7:L7"/>
    <mergeCell ref="F8:L8"/>
    <mergeCell ref="E20:G20"/>
    <mergeCell ref="H21:H22"/>
    <mergeCell ref="I21:I22"/>
    <mergeCell ref="H23:H24"/>
    <mergeCell ref="I23:I24"/>
    <mergeCell ref="B7:C7"/>
    <mergeCell ref="B4:C4"/>
    <mergeCell ref="H15:H16"/>
    <mergeCell ref="I15:I16"/>
    <mergeCell ref="E29:I29"/>
    <mergeCell ref="B16:C17"/>
    <mergeCell ref="B12:C13"/>
  </mergeCells>
  <hyperlinks>
    <hyperlink ref="B8" r:id="rId1"/>
  </hyperlinks>
  <pageMargins left="0.11811023622047245" right="0.11811023622047245" top="0" bottom="0" header="0" footer="0"/>
  <pageSetup paperSize="9" scale="9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Bongrain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Camille BLOCH</dc:creator>
  <cp:lastModifiedBy>franck chenin</cp:lastModifiedBy>
  <cp:lastPrinted>2016-06-13T17:10:14Z</cp:lastPrinted>
  <dcterms:created xsi:type="dcterms:W3CDTF">2016-06-07T13:25:37Z</dcterms:created>
  <dcterms:modified xsi:type="dcterms:W3CDTF">2016-10-23T17:21:15Z</dcterms:modified>
</cp:coreProperties>
</file>