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1580" windowHeight="7050" tabRatio="693" activeTab="5"/>
  </bookViews>
  <sheets>
    <sheet name="AFFAIRE" sheetId="4" r:id="rId1"/>
    <sheet name="S01" sheetId="1" r:id="rId2"/>
    <sheet name="S02" sheetId="108" r:id="rId3"/>
    <sheet name="S03" sheetId="109" r:id="rId4"/>
    <sheet name="S04" sheetId="110" r:id="rId5"/>
    <sheet name="S05" sheetId="111" r:id="rId6"/>
    <sheet name="S06" sheetId="112" r:id="rId7"/>
    <sheet name="S07" sheetId="113" r:id="rId8"/>
    <sheet name="S08" sheetId="114" r:id="rId9"/>
    <sheet name="S09" sheetId="115" r:id="rId10"/>
    <sheet name="S10" sheetId="116" r:id="rId11"/>
    <sheet name="S11" sheetId="117" r:id="rId12"/>
    <sheet name="S12" sheetId="118" r:id="rId13"/>
    <sheet name="S13" sheetId="119" r:id="rId14"/>
    <sheet name="S14" sheetId="120" r:id="rId15"/>
    <sheet name="S15" sheetId="121" r:id="rId16"/>
    <sheet name="S16" sheetId="122" r:id="rId17"/>
    <sheet name="S17" sheetId="123" r:id="rId18"/>
    <sheet name="S18" sheetId="124" r:id="rId19"/>
    <sheet name="S19" sheetId="125" r:id="rId20"/>
    <sheet name="S20" sheetId="126" r:id="rId21"/>
    <sheet name="S21" sheetId="128" r:id="rId22"/>
    <sheet name="S22" sheetId="129" r:id="rId23"/>
    <sheet name="S23" sheetId="130" r:id="rId24"/>
    <sheet name="S24" sheetId="131" r:id="rId25"/>
    <sheet name="S25" sheetId="132" r:id="rId26"/>
    <sheet name="S26" sheetId="133" r:id="rId27"/>
    <sheet name="S27" sheetId="134" r:id="rId28"/>
    <sheet name="S28" sheetId="127" r:id="rId29"/>
    <sheet name="S29" sheetId="135" r:id="rId30"/>
    <sheet name="S30" sheetId="136" r:id="rId31"/>
    <sheet name="S31" sheetId="137" r:id="rId32"/>
    <sheet name="S32" sheetId="138" r:id="rId33"/>
    <sheet name="S33" sheetId="139" r:id="rId34"/>
    <sheet name="S34" sheetId="140" r:id="rId35"/>
    <sheet name="S35" sheetId="141" r:id="rId36"/>
    <sheet name="S36" sheetId="142" r:id="rId37"/>
    <sheet name="S37" sheetId="143" r:id="rId38"/>
    <sheet name="S38" sheetId="144" r:id="rId39"/>
    <sheet name="S39" sheetId="145" r:id="rId40"/>
    <sheet name="S40" sheetId="146" r:id="rId41"/>
    <sheet name="S41" sheetId="147" r:id="rId42"/>
    <sheet name="S42" sheetId="148" r:id="rId43"/>
    <sheet name="S43" sheetId="149" r:id="rId44"/>
    <sheet name="S44" sheetId="150" r:id="rId45"/>
    <sheet name="S45" sheetId="151" r:id="rId46"/>
    <sheet name="S46" sheetId="152" r:id="rId47"/>
    <sheet name="S47" sheetId="153" r:id="rId48"/>
    <sheet name="S48" sheetId="154" r:id="rId49"/>
    <sheet name="S49" sheetId="155" r:id="rId50"/>
    <sheet name="S50" sheetId="156" r:id="rId51"/>
    <sheet name="S51" sheetId="157" r:id="rId52"/>
    <sheet name="S52" sheetId="158" r:id="rId53"/>
    <sheet name="CALENDRIER" sheetId="2" r:id="rId54"/>
  </sheets>
  <definedNames>
    <definedName name="NomFeuilles">AFFAIRE!$D$3:$D$54</definedName>
    <definedName name="_xlnm.Print_Area" localSheetId="1">'S01'!$A$1:$Z$51</definedName>
    <definedName name="_xlnm.Print_Area" localSheetId="2">'S02'!$A$1:$Z$51</definedName>
    <definedName name="_xlnm.Print_Area" localSheetId="3">'S03'!$A$1:$Z$51</definedName>
    <definedName name="_xlnm.Print_Area" localSheetId="4">'S04'!$A$1:$Z$51</definedName>
    <definedName name="_xlnm.Print_Area" localSheetId="5">'S05'!$A$1:$Z$51</definedName>
    <definedName name="_xlnm.Print_Area" localSheetId="6">'S06'!$A$1:$Z$51</definedName>
    <definedName name="_xlnm.Print_Area" localSheetId="7">'S07'!$A$1:$Z$51</definedName>
    <definedName name="_xlnm.Print_Area" localSheetId="8">'S08'!$A$1:$Z$51</definedName>
    <definedName name="_xlnm.Print_Area" localSheetId="9">'S09'!$A$1:$Z$51</definedName>
    <definedName name="_xlnm.Print_Area" localSheetId="10">'S10'!$A$1:$Z$51</definedName>
    <definedName name="_xlnm.Print_Area" localSheetId="11">'S11'!$A$1:$Z$51</definedName>
    <definedName name="_xlnm.Print_Area" localSheetId="12">'S12'!$A$1:$Z$51</definedName>
    <definedName name="_xlnm.Print_Area" localSheetId="13">'S13'!$A$1:$Z$51</definedName>
    <definedName name="_xlnm.Print_Area" localSheetId="14">'S14'!$A$1:$Z$51</definedName>
    <definedName name="_xlnm.Print_Area" localSheetId="15">'S15'!$A$1:$Z$51</definedName>
    <definedName name="_xlnm.Print_Area" localSheetId="16">'S16'!$A$1:$Z$51</definedName>
    <definedName name="_xlnm.Print_Area" localSheetId="17">'S17'!$A$1:$Z$51</definedName>
    <definedName name="_xlnm.Print_Area" localSheetId="18">'S18'!$A$1:$Z$51</definedName>
    <definedName name="_xlnm.Print_Area" localSheetId="19">'S19'!$A$1:$Z$51</definedName>
    <definedName name="_xlnm.Print_Area" localSheetId="20">'S20'!$A$1:$Z$51</definedName>
    <definedName name="_xlnm.Print_Area" localSheetId="21">'S21'!$A$1:$Z$51</definedName>
    <definedName name="_xlnm.Print_Area" localSheetId="22">'S22'!$A$1:$Z$51</definedName>
    <definedName name="_xlnm.Print_Area" localSheetId="23">'S23'!$A$1:$Z$51</definedName>
    <definedName name="_xlnm.Print_Area" localSheetId="24">'S24'!$A$1:$Z$51</definedName>
    <definedName name="_xlnm.Print_Area" localSheetId="25">'S25'!$A$1:$Z$51</definedName>
    <definedName name="_xlnm.Print_Area" localSheetId="26">'S26'!$A$1:$Z$51</definedName>
    <definedName name="_xlnm.Print_Area" localSheetId="27">'S27'!$A$1:$Z$51</definedName>
    <definedName name="_xlnm.Print_Area" localSheetId="28">'S28'!$A$1:$Z$51</definedName>
    <definedName name="_xlnm.Print_Area" localSheetId="29">'S29'!$A$1:$Z$51</definedName>
    <definedName name="_xlnm.Print_Area" localSheetId="30">'S30'!$A$1:$Z$51</definedName>
    <definedName name="_xlnm.Print_Area" localSheetId="31">'S31'!$A$1:$Z$51</definedName>
    <definedName name="_xlnm.Print_Area" localSheetId="32">'S32'!$A$1:$Z$51</definedName>
    <definedName name="_xlnm.Print_Area" localSheetId="33">'S33'!$A$1:$Z$51</definedName>
    <definedName name="_xlnm.Print_Area" localSheetId="34">'S34'!$A$1:$Z$51</definedName>
    <definedName name="_xlnm.Print_Area" localSheetId="35">'S35'!$A$1:$Z$51</definedName>
    <definedName name="_xlnm.Print_Area" localSheetId="36">'S36'!$A$1:$Z$51</definedName>
    <definedName name="_xlnm.Print_Area" localSheetId="37">'S37'!$A$1:$Z$51</definedName>
    <definedName name="_xlnm.Print_Area" localSheetId="38">'S38'!$A$1:$Z$51</definedName>
    <definedName name="_xlnm.Print_Area" localSheetId="39">'S39'!$A$1:$Z$51</definedName>
    <definedName name="_xlnm.Print_Area" localSheetId="40">'S40'!$A$1:$Z$51</definedName>
    <definedName name="_xlnm.Print_Area" localSheetId="41">'S41'!$A$1:$Z$51</definedName>
    <definedName name="_xlnm.Print_Area" localSheetId="42">'S42'!$A$1:$Z$51</definedName>
    <definedName name="_xlnm.Print_Area" localSheetId="43">'S43'!$A$1:$Z$51</definedName>
    <definedName name="_xlnm.Print_Area" localSheetId="44">'S44'!$A$1:$Z$51</definedName>
    <definedName name="_xlnm.Print_Area" localSheetId="45">'S45'!$A$1:$Z$51</definedName>
    <definedName name="_xlnm.Print_Area" localSheetId="46">'S46'!$A$1:$Z$51</definedName>
    <definedName name="_xlnm.Print_Area" localSheetId="47">'S47'!$A$1:$Z$51</definedName>
    <definedName name="_xlnm.Print_Area" localSheetId="48">'S48'!$A$1:$Z$51</definedName>
    <definedName name="_xlnm.Print_Area" localSheetId="49">'S49'!$A$1:$Z$51</definedName>
    <definedName name="_xlnm.Print_Area" localSheetId="50">'S50'!$A$1:$Z$51</definedName>
    <definedName name="_xlnm.Print_Area" localSheetId="51">'S51'!$A$1:$Z$51</definedName>
    <definedName name="_xlnm.Print_Area" localSheetId="52">'S52'!$A$1:$Z$51</definedName>
  </definedNames>
  <calcPr calcId="125725"/>
</workbook>
</file>

<file path=xl/calcChain.xml><?xml version="1.0" encoding="utf-8"?>
<calcChain xmlns="http://schemas.openxmlformats.org/spreadsheetml/2006/main">
  <c r="F1" i="125"/>
  <c r="I1" s="1"/>
  <c r="F1" i="126"/>
  <c r="I1" s="1"/>
  <c r="F1" i="128"/>
  <c r="I1" s="1"/>
  <c r="F1" i="129"/>
  <c r="I1" s="1"/>
  <c r="F1" i="130"/>
  <c r="I1" s="1"/>
  <c r="F1" i="131"/>
  <c r="I1" s="1"/>
  <c r="F1" i="132"/>
  <c r="I1" s="1"/>
  <c r="F1" i="133"/>
  <c r="I1" s="1"/>
  <c r="F1" i="134"/>
  <c r="I1" s="1"/>
  <c r="F1" i="127"/>
  <c r="I1" s="1"/>
  <c r="F1" i="135"/>
  <c r="I1" s="1"/>
  <c r="F1" i="136"/>
  <c r="I1" s="1"/>
  <c r="F1" i="137"/>
  <c r="I1" s="1"/>
  <c r="F1" i="138"/>
  <c r="I1" s="1"/>
  <c r="F1" i="139"/>
  <c r="L1" s="1"/>
  <c r="F1" i="140"/>
  <c r="I1" s="1"/>
  <c r="F1" i="141"/>
  <c r="I1" s="1"/>
  <c r="F1" i="142"/>
  <c r="I1" s="1"/>
  <c r="F1" i="143"/>
  <c r="I1" s="1"/>
  <c r="F1" i="144"/>
  <c r="L1" s="1"/>
  <c r="F1" i="145"/>
  <c r="L1" s="1"/>
  <c r="F1" i="146"/>
  <c r="I1" s="1"/>
  <c r="F1" i="147"/>
  <c r="I1" s="1"/>
  <c r="F1" i="148"/>
  <c r="I1" s="1"/>
  <c r="F1" i="149"/>
  <c r="I1" s="1"/>
  <c r="F1" i="150"/>
  <c r="L1" s="1"/>
  <c r="F1" i="151"/>
  <c r="I1" s="1"/>
  <c r="F1" i="152"/>
  <c r="I1" s="1"/>
  <c r="F1" i="153"/>
  <c r="I1" s="1"/>
  <c r="F1" i="154"/>
  <c r="I1" s="1"/>
  <c r="F1" i="155"/>
  <c r="I1" s="1"/>
  <c r="F1" i="156"/>
  <c r="L1" s="1"/>
  <c r="F1" i="157"/>
  <c r="I1" s="1"/>
  <c r="F1" i="158"/>
  <c r="I1" s="1"/>
  <c r="F1" i="124"/>
  <c r="L1" s="1"/>
  <c r="W77" i="158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AA74"/>
  <c r="Z74"/>
  <c r="Z73"/>
  <c r="AA73"/>
  <c r="AA72"/>
  <c r="Z72"/>
  <c r="Z71"/>
  <c r="AA71"/>
  <c r="Z69"/>
  <c r="AA69"/>
  <c r="AA68"/>
  <c r="Z68"/>
  <c r="Z67"/>
  <c r="AA67"/>
  <c r="AA66"/>
  <c r="Z66"/>
  <c r="Z65"/>
  <c r="AA65"/>
  <c r="Z63"/>
  <c r="AA63"/>
  <c r="AA62"/>
  <c r="Z62"/>
  <c r="Z61"/>
  <c r="AA61"/>
  <c r="AA60"/>
  <c r="Z60"/>
  <c r="Z59"/>
  <c r="AA59"/>
  <c r="Z57"/>
  <c r="AA57"/>
  <c r="AA56"/>
  <c r="Z56"/>
  <c r="Z55"/>
  <c r="AA55"/>
  <c r="AA54"/>
  <c r="Z54"/>
  <c r="Z53"/>
  <c r="AA53"/>
  <c r="Z51"/>
  <c r="AA51"/>
  <c r="AA50"/>
  <c r="Z50"/>
  <c r="Z49"/>
  <c r="AA49"/>
  <c r="AA48"/>
  <c r="Z48"/>
  <c r="Z47"/>
  <c r="AA47"/>
  <c r="Z45"/>
  <c r="AA45"/>
  <c r="AA44"/>
  <c r="Z44"/>
  <c r="Z43"/>
  <c r="AA43"/>
  <c r="AA42"/>
  <c r="Z42"/>
  <c r="Z41"/>
  <c r="AA41"/>
  <c r="Z39"/>
  <c r="AA39"/>
  <c r="AA38"/>
  <c r="Z38"/>
  <c r="Z37"/>
  <c r="AA37"/>
  <c r="AA36"/>
  <c r="Z36"/>
  <c r="Z35"/>
  <c r="AA35"/>
  <c r="Z33"/>
  <c r="AA33"/>
  <c r="AA32"/>
  <c r="Z32"/>
  <c r="Z31"/>
  <c r="AA31"/>
  <c r="AA30"/>
  <c r="Z30"/>
  <c r="Z29"/>
  <c r="AA29"/>
  <c r="Z27"/>
  <c r="AA27"/>
  <c r="AA26"/>
  <c r="Z26"/>
  <c r="Z25"/>
  <c r="AA25"/>
  <c r="AA24"/>
  <c r="Z24"/>
  <c r="Z23"/>
  <c r="AA23"/>
  <c r="Z21"/>
  <c r="AA21"/>
  <c r="AA20"/>
  <c r="Z20"/>
  <c r="Z19"/>
  <c r="AA19"/>
  <c r="AA18"/>
  <c r="Z18"/>
  <c r="Z17"/>
  <c r="AA17"/>
  <c r="Z15"/>
  <c r="AA15"/>
  <c r="AA14"/>
  <c r="Z14"/>
  <c r="Z13"/>
  <c r="AA13"/>
  <c r="AA12"/>
  <c r="Z12"/>
  <c r="Z11"/>
  <c r="AA11"/>
  <c r="Z9"/>
  <c r="AA9"/>
  <c r="AA8"/>
  <c r="Z8"/>
  <c r="Z7"/>
  <c r="AA7"/>
  <c r="AA6"/>
  <c r="Z6"/>
  <c r="Z5"/>
  <c r="AA5"/>
  <c r="X1"/>
  <c r="W77" i="15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AA73"/>
  <c r="Z73"/>
  <c r="AA72"/>
  <c r="Z72"/>
  <c r="AA71"/>
  <c r="Z71"/>
  <c r="Z70"/>
  <c r="AA70"/>
  <c r="AA69"/>
  <c r="Z69"/>
  <c r="AA68"/>
  <c r="Z68"/>
  <c r="AA67"/>
  <c r="Z67"/>
  <c r="AA66"/>
  <c r="Z66"/>
  <c r="AA65"/>
  <c r="Z65"/>
  <c r="Z64"/>
  <c r="AA64"/>
  <c r="AA63"/>
  <c r="Z63"/>
  <c r="AA62"/>
  <c r="Z62"/>
  <c r="AA61"/>
  <c r="Z61"/>
  <c r="AA60"/>
  <c r="Z60"/>
  <c r="AA59"/>
  <c r="Z59"/>
  <c r="Z58"/>
  <c r="AA58"/>
  <c r="AA57"/>
  <c r="Z57"/>
  <c r="AA56"/>
  <c r="Z56"/>
  <c r="AA55"/>
  <c r="Z55"/>
  <c r="AA54"/>
  <c r="Z54"/>
  <c r="AA53"/>
  <c r="Z53"/>
  <c r="Z52"/>
  <c r="AA52"/>
  <c r="AA51"/>
  <c r="Z51"/>
  <c r="AA50"/>
  <c r="Z50"/>
  <c r="AA49"/>
  <c r="Z49"/>
  <c r="AA48"/>
  <c r="Z48"/>
  <c r="AA47"/>
  <c r="Z47"/>
  <c r="Z46"/>
  <c r="AA46"/>
  <c r="AA45"/>
  <c r="Z45"/>
  <c r="AA44"/>
  <c r="Z44"/>
  <c r="AA43"/>
  <c r="Z43"/>
  <c r="AA42"/>
  <c r="Z42"/>
  <c r="AA41"/>
  <c r="Z41"/>
  <c r="Z40"/>
  <c r="AA40"/>
  <c r="AA39"/>
  <c r="Z39"/>
  <c r="AA38"/>
  <c r="Z38"/>
  <c r="AA37"/>
  <c r="Z37"/>
  <c r="AA36"/>
  <c r="Z36"/>
  <c r="AA35"/>
  <c r="Z35"/>
  <c r="Z34"/>
  <c r="AA34"/>
  <c r="AA33"/>
  <c r="Z33"/>
  <c r="AA32"/>
  <c r="Z32"/>
  <c r="AA31"/>
  <c r="Z31"/>
  <c r="AA30"/>
  <c r="Z30"/>
  <c r="AA29"/>
  <c r="Z29"/>
  <c r="Z28"/>
  <c r="AA28"/>
  <c r="AA27"/>
  <c r="Z27"/>
  <c r="AA26"/>
  <c r="Z26"/>
  <c r="AA25"/>
  <c r="Z25"/>
  <c r="AA24"/>
  <c r="Z24"/>
  <c r="AA23"/>
  <c r="Z23"/>
  <c r="Z22"/>
  <c r="AA22"/>
  <c r="AA21"/>
  <c r="Z21"/>
  <c r="AA20"/>
  <c r="Z20"/>
  <c r="AA19"/>
  <c r="Z19"/>
  <c r="AA18"/>
  <c r="Z18"/>
  <c r="AA17"/>
  <c r="Z17"/>
  <c r="Z16"/>
  <c r="AA16"/>
  <c r="AA15"/>
  <c r="Z15"/>
  <c r="AA14"/>
  <c r="Z14"/>
  <c r="AA13"/>
  <c r="Z13"/>
  <c r="AA12"/>
  <c r="Z12"/>
  <c r="AA11"/>
  <c r="Z11"/>
  <c r="Z10"/>
  <c r="AA10"/>
  <c r="AA9"/>
  <c r="Z9"/>
  <c r="AA8"/>
  <c r="Z8"/>
  <c r="AA7"/>
  <c r="Z7"/>
  <c r="AA6"/>
  <c r="Z6"/>
  <c r="AA5"/>
  <c r="Z5"/>
  <c r="Z4"/>
  <c r="AA4"/>
  <c r="X1"/>
  <c r="W77" i="156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AA73"/>
  <c r="Z73"/>
  <c r="AA72"/>
  <c r="Z72"/>
  <c r="AA71"/>
  <c r="Z71"/>
  <c r="Z70"/>
  <c r="AA70"/>
  <c r="AA69"/>
  <c r="Z69"/>
  <c r="AA68"/>
  <c r="Z68"/>
  <c r="AA67"/>
  <c r="Z67"/>
  <c r="AA66"/>
  <c r="Z66"/>
  <c r="AA65"/>
  <c r="Z65"/>
  <c r="Z64"/>
  <c r="AA64"/>
  <c r="AA63"/>
  <c r="Z63"/>
  <c r="AA62"/>
  <c r="Z62"/>
  <c r="AA61"/>
  <c r="Z61"/>
  <c r="AA60"/>
  <c r="Z60"/>
  <c r="AA59"/>
  <c r="Z59"/>
  <c r="Z58"/>
  <c r="AA58"/>
  <c r="AA57"/>
  <c r="Z57"/>
  <c r="AA56"/>
  <c r="Z56"/>
  <c r="AA55"/>
  <c r="Z55"/>
  <c r="AA54"/>
  <c r="Z54"/>
  <c r="AA53"/>
  <c r="Z53"/>
  <c r="Z52"/>
  <c r="AA52"/>
  <c r="AA51"/>
  <c r="Z51"/>
  <c r="AA50"/>
  <c r="Z50"/>
  <c r="AA49"/>
  <c r="Z49"/>
  <c r="AA48"/>
  <c r="Z48"/>
  <c r="AA47"/>
  <c r="Z47"/>
  <c r="Z46"/>
  <c r="AA46"/>
  <c r="AA45"/>
  <c r="Z45"/>
  <c r="AA44"/>
  <c r="Z44"/>
  <c r="AA43"/>
  <c r="Z43"/>
  <c r="AA42"/>
  <c r="Z42"/>
  <c r="AA41"/>
  <c r="Z41"/>
  <c r="Z40"/>
  <c r="AA40"/>
  <c r="AA39"/>
  <c r="Z39"/>
  <c r="AA38"/>
  <c r="Z38"/>
  <c r="AA37"/>
  <c r="Z37"/>
  <c r="AA36"/>
  <c r="Z36"/>
  <c r="AA35"/>
  <c r="Z35"/>
  <c r="Z34"/>
  <c r="AA34"/>
  <c r="AA33"/>
  <c r="Z33"/>
  <c r="AA32"/>
  <c r="Z32"/>
  <c r="AA31"/>
  <c r="Z31"/>
  <c r="AA30"/>
  <c r="Z30"/>
  <c r="AA29"/>
  <c r="Z29"/>
  <c r="Z28"/>
  <c r="AA28"/>
  <c r="AA27"/>
  <c r="Z27"/>
  <c r="AA26"/>
  <c r="Z26"/>
  <c r="AA25"/>
  <c r="Z25"/>
  <c r="AA24"/>
  <c r="Z24"/>
  <c r="AA23"/>
  <c r="Z23"/>
  <c r="Z22"/>
  <c r="AA22"/>
  <c r="AA21"/>
  <c r="Z21"/>
  <c r="AA20"/>
  <c r="Z20"/>
  <c r="AA19"/>
  <c r="Z19"/>
  <c r="AA18"/>
  <c r="Z18"/>
  <c r="AA17"/>
  <c r="Z17"/>
  <c r="Z16"/>
  <c r="AA16"/>
  <c r="AA15"/>
  <c r="Z15"/>
  <c r="AA14"/>
  <c r="Z14"/>
  <c r="AA13"/>
  <c r="Z13"/>
  <c r="AA12"/>
  <c r="Z12"/>
  <c r="AA11"/>
  <c r="Z11"/>
  <c r="Z10"/>
  <c r="AA10"/>
  <c r="AA9"/>
  <c r="Z9"/>
  <c r="AA8"/>
  <c r="Z8"/>
  <c r="AA7"/>
  <c r="Z7"/>
  <c r="AA6"/>
  <c r="Z6"/>
  <c r="AA5"/>
  <c r="Z5"/>
  <c r="Z4"/>
  <c r="AA4"/>
  <c r="X1"/>
  <c r="W77" i="155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AA73"/>
  <c r="Z73"/>
  <c r="AA72"/>
  <c r="Z72"/>
  <c r="AA71"/>
  <c r="Z71"/>
  <c r="Z70"/>
  <c r="AA70"/>
  <c r="AA69"/>
  <c r="Z69"/>
  <c r="AA68"/>
  <c r="Z68"/>
  <c r="AA67"/>
  <c r="Z67"/>
  <c r="AA66"/>
  <c r="Z66"/>
  <c r="AA65"/>
  <c r="Z65"/>
  <c r="Z64"/>
  <c r="AA64"/>
  <c r="AA63"/>
  <c r="Z63"/>
  <c r="AA62"/>
  <c r="Z62"/>
  <c r="AA61"/>
  <c r="Z61"/>
  <c r="AA60"/>
  <c r="Z60"/>
  <c r="AA59"/>
  <c r="Z59"/>
  <c r="Z58"/>
  <c r="AA58"/>
  <c r="AA57"/>
  <c r="Z57"/>
  <c r="AA56"/>
  <c r="Z56"/>
  <c r="AA55"/>
  <c r="Z55"/>
  <c r="AA54"/>
  <c r="Z54"/>
  <c r="AA53"/>
  <c r="Z53"/>
  <c r="Z52"/>
  <c r="AA52"/>
  <c r="AA51"/>
  <c r="Z51"/>
  <c r="AA50"/>
  <c r="Z50"/>
  <c r="AA49"/>
  <c r="Z49"/>
  <c r="AA48"/>
  <c r="Z48"/>
  <c r="AA47"/>
  <c r="Z47"/>
  <c r="Z46"/>
  <c r="AA46"/>
  <c r="AA45"/>
  <c r="Z45"/>
  <c r="AA44"/>
  <c r="Z44"/>
  <c r="AA43"/>
  <c r="Z43"/>
  <c r="AA42"/>
  <c r="Z42"/>
  <c r="AA41"/>
  <c r="Z41"/>
  <c r="Z40"/>
  <c r="AA40"/>
  <c r="AA39"/>
  <c r="Z39"/>
  <c r="AA38"/>
  <c r="Z38"/>
  <c r="AA37"/>
  <c r="Z37"/>
  <c r="AA36"/>
  <c r="Z36"/>
  <c r="AA35"/>
  <c r="Z35"/>
  <c r="Z34"/>
  <c r="AA34"/>
  <c r="AA33"/>
  <c r="Z33"/>
  <c r="AA32"/>
  <c r="Z32"/>
  <c r="AA31"/>
  <c r="Z31"/>
  <c r="AA30"/>
  <c r="Z30"/>
  <c r="AA29"/>
  <c r="Z29"/>
  <c r="Z28"/>
  <c r="AA28"/>
  <c r="AA27"/>
  <c r="Z27"/>
  <c r="AA26"/>
  <c r="Z26"/>
  <c r="AA25"/>
  <c r="Z25"/>
  <c r="AA24"/>
  <c r="Z24"/>
  <c r="AA23"/>
  <c r="Z23"/>
  <c r="Z22"/>
  <c r="AA22"/>
  <c r="AA21"/>
  <c r="Z21"/>
  <c r="AA20"/>
  <c r="Z20"/>
  <c r="AA19"/>
  <c r="Z19"/>
  <c r="AA18"/>
  <c r="Z18"/>
  <c r="AA17"/>
  <c r="Z17"/>
  <c r="Z16"/>
  <c r="AA16"/>
  <c r="AA15"/>
  <c r="Z15"/>
  <c r="AA14"/>
  <c r="Z14"/>
  <c r="AA13"/>
  <c r="Z13"/>
  <c r="AA12"/>
  <c r="Z12"/>
  <c r="AA11"/>
  <c r="Z11"/>
  <c r="Z10"/>
  <c r="AA10"/>
  <c r="AA9"/>
  <c r="Z9"/>
  <c r="AA8"/>
  <c r="Z8"/>
  <c r="AA7"/>
  <c r="Z7"/>
  <c r="AA6"/>
  <c r="Z6"/>
  <c r="AA5"/>
  <c r="Z5"/>
  <c r="Z4"/>
  <c r="AA4"/>
  <c r="X1"/>
  <c r="W77" i="154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Z74"/>
  <c r="AA74"/>
  <c r="AA73"/>
  <c r="Z73"/>
  <c r="Z72"/>
  <c r="AA72"/>
  <c r="AA71"/>
  <c r="Z71"/>
  <c r="Z70"/>
  <c r="AA70"/>
  <c r="AA69"/>
  <c r="Z69"/>
  <c r="Z68"/>
  <c r="AA68"/>
  <c r="Z67"/>
  <c r="AA67"/>
  <c r="Z66"/>
  <c r="AA66"/>
  <c r="AA65"/>
  <c r="Z65"/>
  <c r="AA63"/>
  <c r="Z63"/>
  <c r="Z62"/>
  <c r="AA62"/>
  <c r="AA61"/>
  <c r="Z61"/>
  <c r="Z60"/>
  <c r="AA60"/>
  <c r="Z59"/>
  <c r="AA59"/>
  <c r="Z58"/>
  <c r="AA58"/>
  <c r="AA57"/>
  <c r="Z57"/>
  <c r="Z56"/>
  <c r="AA56"/>
  <c r="AA55"/>
  <c r="Z55"/>
  <c r="Z52"/>
  <c r="AA52"/>
  <c r="Z54"/>
  <c r="AA54"/>
  <c r="AA53"/>
  <c r="Z53"/>
  <c r="Z51"/>
  <c r="AA51"/>
  <c r="Z50"/>
  <c r="AA50"/>
  <c r="AA49"/>
  <c r="Z49"/>
  <c r="Z48"/>
  <c r="AA48"/>
  <c r="AA47"/>
  <c r="Z47"/>
  <c r="Z46"/>
  <c r="AA46"/>
  <c r="AA45"/>
  <c r="Z45"/>
  <c r="Z44"/>
  <c r="AA44"/>
  <c r="Z43"/>
  <c r="AA43"/>
  <c r="Z42"/>
  <c r="AA42"/>
  <c r="AA41"/>
  <c r="Z41"/>
  <c r="Z40"/>
  <c r="AA40"/>
  <c r="AA39"/>
  <c r="Z39"/>
  <c r="Z38"/>
  <c r="AA38"/>
  <c r="AA37"/>
  <c r="Z37"/>
  <c r="Z36"/>
  <c r="AA36"/>
  <c r="Z35"/>
  <c r="Z34"/>
  <c r="AA34"/>
  <c r="AA33"/>
  <c r="Z33"/>
  <c r="Z32"/>
  <c r="AA32"/>
  <c r="AA31"/>
  <c r="Z31"/>
  <c r="Z30"/>
  <c r="AA30"/>
  <c r="AA29"/>
  <c r="Z29"/>
  <c r="Z27"/>
  <c r="AA27"/>
  <c r="Z26"/>
  <c r="AA26"/>
  <c r="AA25"/>
  <c r="Z25"/>
  <c r="Z24"/>
  <c r="AA24"/>
  <c r="AA23"/>
  <c r="Z23"/>
  <c r="Z22"/>
  <c r="AA22"/>
  <c r="AA21"/>
  <c r="Z21"/>
  <c r="Z20"/>
  <c r="AA20"/>
  <c r="Z19"/>
  <c r="AA19"/>
  <c r="Z18"/>
  <c r="AA18"/>
  <c r="AA17"/>
  <c r="Z17"/>
  <c r="AA15"/>
  <c r="Z15"/>
  <c r="Z14"/>
  <c r="AA14"/>
  <c r="AA13"/>
  <c r="Z13"/>
  <c r="Z12"/>
  <c r="AA12"/>
  <c r="Z11"/>
  <c r="AA11"/>
  <c r="Z10"/>
  <c r="AA10"/>
  <c r="AA9"/>
  <c r="Z9"/>
  <c r="Z8"/>
  <c r="AA8"/>
  <c r="AA7"/>
  <c r="Z7"/>
  <c r="Z4"/>
  <c r="AA4"/>
  <c r="Z6"/>
  <c r="AA6"/>
  <c r="AA5"/>
  <c r="Z5"/>
  <c r="X1"/>
  <c r="W77" i="153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Z74"/>
  <c r="AA74"/>
  <c r="AA73"/>
  <c r="Z73"/>
  <c r="Z72"/>
  <c r="AA72"/>
  <c r="AA71"/>
  <c r="Z71"/>
  <c r="Z70"/>
  <c r="AA70"/>
  <c r="AA69"/>
  <c r="Z69"/>
  <c r="Z68"/>
  <c r="AA68"/>
  <c r="AA67"/>
  <c r="Z67"/>
  <c r="Z66"/>
  <c r="AA66"/>
  <c r="AA65"/>
  <c r="Z65"/>
  <c r="Z64"/>
  <c r="AA64"/>
  <c r="AA63"/>
  <c r="Z63"/>
  <c r="Z62"/>
  <c r="AA62"/>
  <c r="AA61"/>
  <c r="Z61"/>
  <c r="Z60"/>
  <c r="AA60"/>
  <c r="AA59"/>
  <c r="Z59"/>
  <c r="AA57"/>
  <c r="Z57"/>
  <c r="Z56"/>
  <c r="AA56"/>
  <c r="AA55"/>
  <c r="Z55"/>
  <c r="Z54"/>
  <c r="AA54"/>
  <c r="AA53"/>
  <c r="Z53"/>
  <c r="AA51"/>
  <c r="Z51"/>
  <c r="Z50"/>
  <c r="AA50"/>
  <c r="AA49"/>
  <c r="Z49"/>
  <c r="Z48"/>
  <c r="AA48"/>
  <c r="AA47"/>
  <c r="Z47"/>
  <c r="Z46"/>
  <c r="AA46"/>
  <c r="AA45"/>
  <c r="Z45"/>
  <c r="Z44"/>
  <c r="AA44"/>
  <c r="AA43"/>
  <c r="Z43"/>
  <c r="Z42"/>
  <c r="Z40"/>
  <c r="AA40"/>
  <c r="AA42"/>
  <c r="AA41"/>
  <c r="Z41"/>
  <c r="AA39"/>
  <c r="Z39"/>
  <c r="Z38"/>
  <c r="AA38"/>
  <c r="AA37"/>
  <c r="Z37"/>
  <c r="Z36"/>
  <c r="AA36"/>
  <c r="AA35"/>
  <c r="Z35"/>
  <c r="Z34"/>
  <c r="AA34"/>
  <c r="AA33"/>
  <c r="Z33"/>
  <c r="Z32"/>
  <c r="AA32"/>
  <c r="AA31"/>
  <c r="Z31"/>
  <c r="Z30"/>
  <c r="AA30"/>
  <c r="AA29"/>
  <c r="Z29"/>
  <c r="Z28"/>
  <c r="AA28"/>
  <c r="AA27"/>
  <c r="Z27"/>
  <c r="Z26"/>
  <c r="AA26"/>
  <c r="AA25"/>
  <c r="Z25"/>
  <c r="Z24"/>
  <c r="AA24"/>
  <c r="AA23"/>
  <c r="Z23"/>
  <c r="Z22"/>
  <c r="AA22"/>
  <c r="AA21"/>
  <c r="Z21"/>
  <c r="Z20"/>
  <c r="AA20"/>
  <c r="AA19"/>
  <c r="Z19"/>
  <c r="Z18"/>
  <c r="AA18"/>
  <c r="AA17"/>
  <c r="Z17"/>
  <c r="AA15"/>
  <c r="Z15"/>
  <c r="Z14"/>
  <c r="AA14"/>
  <c r="AA13"/>
  <c r="Z13"/>
  <c r="Z12"/>
  <c r="AA12"/>
  <c r="AA11"/>
  <c r="Z11"/>
  <c r="AA9"/>
  <c r="Z9"/>
  <c r="Z8"/>
  <c r="AA8"/>
  <c r="AA7"/>
  <c r="Z7"/>
  <c r="Z6"/>
  <c r="AA6"/>
  <c r="AA5"/>
  <c r="Z5"/>
  <c r="Z4"/>
  <c r="AA4"/>
  <c r="X1"/>
  <c r="W77" i="152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AA74"/>
  <c r="Z74"/>
  <c r="Z73"/>
  <c r="AA73"/>
  <c r="AA72"/>
  <c r="Z72"/>
  <c r="Z71"/>
  <c r="Z70"/>
  <c r="AA70"/>
  <c r="Z69"/>
  <c r="AA69"/>
  <c r="Z68"/>
  <c r="AA68"/>
  <c r="Z67"/>
  <c r="AA67"/>
  <c r="Z66"/>
  <c r="AA66"/>
  <c r="Z65"/>
  <c r="Z63"/>
  <c r="AA63"/>
  <c r="AA62"/>
  <c r="Z62"/>
  <c r="Z61"/>
  <c r="AA61"/>
  <c r="AA60"/>
  <c r="Z60"/>
  <c r="Z59"/>
  <c r="Z57"/>
  <c r="AA57"/>
  <c r="Z56"/>
  <c r="AA56"/>
  <c r="Z55"/>
  <c r="AA55"/>
  <c r="Z54"/>
  <c r="AA54"/>
  <c r="Z53"/>
  <c r="Z51"/>
  <c r="AA51"/>
  <c r="AA50"/>
  <c r="Z50"/>
  <c r="Z49"/>
  <c r="AA49"/>
  <c r="AA48"/>
  <c r="Z48"/>
  <c r="Z47"/>
  <c r="Z45"/>
  <c r="AA45"/>
  <c r="AA44"/>
  <c r="Z44"/>
  <c r="Z43"/>
  <c r="AA43"/>
  <c r="AA42"/>
  <c r="Z42"/>
  <c r="Z41"/>
  <c r="Z40"/>
  <c r="AA40"/>
  <c r="Z39"/>
  <c r="AA39"/>
  <c r="Z38"/>
  <c r="AA38"/>
  <c r="Z37"/>
  <c r="AA37"/>
  <c r="Z36"/>
  <c r="AA36"/>
  <c r="Z35"/>
  <c r="Z34"/>
  <c r="AA34"/>
  <c r="Z33"/>
  <c r="AA33"/>
  <c r="Z32"/>
  <c r="AA32"/>
  <c r="Z31"/>
  <c r="AA31"/>
  <c r="Z30"/>
  <c r="AA30"/>
  <c r="Z29"/>
  <c r="Z28"/>
  <c r="AA28"/>
  <c r="Z27"/>
  <c r="AA27"/>
  <c r="AA26"/>
  <c r="Z26"/>
  <c r="Z25"/>
  <c r="AA25"/>
  <c r="AA24"/>
  <c r="Z24"/>
  <c r="Z23"/>
  <c r="Z22"/>
  <c r="AA22"/>
  <c r="Z21"/>
  <c r="AA21"/>
  <c r="AA20"/>
  <c r="Z20"/>
  <c r="Z19"/>
  <c r="AA19"/>
  <c r="Z18"/>
  <c r="AA18"/>
  <c r="Z17"/>
  <c r="Z15"/>
  <c r="AA15"/>
  <c r="Z14"/>
  <c r="AA14"/>
  <c r="Z13"/>
  <c r="AA13"/>
  <c r="Z12"/>
  <c r="AA12"/>
  <c r="Z11"/>
  <c r="Z10"/>
  <c r="AA10"/>
  <c r="Z9"/>
  <c r="AA9"/>
  <c r="Z8"/>
  <c r="AA8"/>
  <c r="Z7"/>
  <c r="AA7"/>
  <c r="AA6"/>
  <c r="Z6"/>
  <c r="Z5"/>
  <c r="Z4"/>
  <c r="AA4"/>
  <c r="X1"/>
  <c r="W77" i="151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Z74"/>
  <c r="AA74"/>
  <c r="Z73"/>
  <c r="AA73"/>
  <c r="Z72"/>
  <c r="AA72"/>
  <c r="Z71"/>
  <c r="AA71"/>
  <c r="Z69"/>
  <c r="AA69"/>
  <c r="Z68"/>
  <c r="AA68"/>
  <c r="Z67"/>
  <c r="AA67"/>
  <c r="AA66"/>
  <c r="Z66"/>
  <c r="Z65"/>
  <c r="AA65"/>
  <c r="Z63"/>
  <c r="AA63"/>
  <c r="Z62"/>
  <c r="AA62"/>
  <c r="Z61"/>
  <c r="AA61"/>
  <c r="AA60"/>
  <c r="Z60"/>
  <c r="Z59"/>
  <c r="AA59"/>
  <c r="Z57"/>
  <c r="AA57"/>
  <c r="AA56"/>
  <c r="Z56"/>
  <c r="Z55"/>
  <c r="AA55"/>
  <c r="Z54"/>
  <c r="AA54"/>
  <c r="Z53"/>
  <c r="AA53"/>
  <c r="Z51"/>
  <c r="AA51"/>
  <c r="AA50"/>
  <c r="Z50"/>
  <c r="Z49"/>
  <c r="AA49"/>
  <c r="AA48"/>
  <c r="Z48"/>
  <c r="Z47"/>
  <c r="AA47"/>
  <c r="Z45"/>
  <c r="AA45"/>
  <c r="AA44"/>
  <c r="Z44"/>
  <c r="Z43"/>
  <c r="AA43"/>
  <c r="AA42"/>
  <c r="Z42"/>
  <c r="Z41"/>
  <c r="AA41"/>
  <c r="Z39"/>
  <c r="AA39"/>
  <c r="Z38"/>
  <c r="AA38"/>
  <c r="Z37"/>
  <c r="AA37"/>
  <c r="Z36"/>
  <c r="AA36"/>
  <c r="Z35"/>
  <c r="AA35"/>
  <c r="Z33"/>
  <c r="AA33"/>
  <c r="AA32"/>
  <c r="Z32"/>
  <c r="Z31"/>
  <c r="AA31"/>
  <c r="AA30"/>
  <c r="Z30"/>
  <c r="Z29"/>
  <c r="AA29"/>
  <c r="Z27"/>
  <c r="AA27"/>
  <c r="AA26"/>
  <c r="Z26"/>
  <c r="Z25"/>
  <c r="AA25"/>
  <c r="AA24"/>
  <c r="Z24"/>
  <c r="Z23"/>
  <c r="AA23"/>
  <c r="Z21"/>
  <c r="AA21"/>
  <c r="Z20"/>
  <c r="AA20"/>
  <c r="Z19"/>
  <c r="AA19"/>
  <c r="AA18"/>
  <c r="Z18"/>
  <c r="Z17"/>
  <c r="AA17"/>
  <c r="Z15"/>
  <c r="AA15"/>
  <c r="AA14"/>
  <c r="Z14"/>
  <c r="Z13"/>
  <c r="AA13"/>
  <c r="Z12"/>
  <c r="AA12"/>
  <c r="Z11"/>
  <c r="AA11"/>
  <c r="Z9"/>
  <c r="AA9"/>
  <c r="AA8"/>
  <c r="Z8"/>
  <c r="Z7"/>
  <c r="AA7"/>
  <c r="AA6"/>
  <c r="Z6"/>
  <c r="Z5"/>
  <c r="AA5"/>
  <c r="X1"/>
  <c r="W77" i="150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AA74"/>
  <c r="Z74"/>
  <c r="Z73"/>
  <c r="AA73"/>
  <c r="AA72"/>
  <c r="Z72"/>
  <c r="Z71"/>
  <c r="Z70"/>
  <c r="AA70"/>
  <c r="AA69"/>
  <c r="Z69"/>
  <c r="Z68"/>
  <c r="AA68"/>
  <c r="Z67"/>
  <c r="AA67"/>
  <c r="AA66"/>
  <c r="Z66"/>
  <c r="AA65"/>
  <c r="Z65"/>
  <c r="Z64"/>
  <c r="AA64"/>
  <c r="Z63"/>
  <c r="AA63"/>
  <c r="AA62"/>
  <c r="Z62"/>
  <c r="AA61"/>
  <c r="Z61"/>
  <c r="Z60"/>
  <c r="AA60"/>
  <c r="Z59"/>
  <c r="AA59"/>
  <c r="Z58"/>
  <c r="AA58"/>
  <c r="AA57"/>
  <c r="Z57"/>
  <c r="Z56"/>
  <c r="AA56"/>
  <c r="AA55"/>
  <c r="Z55"/>
  <c r="AA54"/>
  <c r="Z54"/>
  <c r="AA53"/>
  <c r="Z53"/>
  <c r="Z52"/>
  <c r="AA52"/>
  <c r="AA51"/>
  <c r="Z51"/>
  <c r="AA50"/>
  <c r="Z50"/>
  <c r="AA49"/>
  <c r="Z49"/>
  <c r="Z48"/>
  <c r="AA48"/>
  <c r="AA47"/>
  <c r="Z47"/>
  <c r="AA45"/>
  <c r="Z45"/>
  <c r="AA44"/>
  <c r="Z44"/>
  <c r="Z43"/>
  <c r="AA43"/>
  <c r="AA42"/>
  <c r="Z42"/>
  <c r="AA41"/>
  <c r="Z41"/>
  <c r="Z40"/>
  <c r="AA40"/>
  <c r="Z39"/>
  <c r="AA39"/>
  <c r="AA38"/>
  <c r="Z38"/>
  <c r="AA37"/>
  <c r="Z37"/>
  <c r="AA36"/>
  <c r="Z36"/>
  <c r="Z35"/>
  <c r="AA35"/>
  <c r="Z33"/>
  <c r="AA33"/>
  <c r="AA32"/>
  <c r="Z32"/>
  <c r="Z31"/>
  <c r="AA31"/>
  <c r="AA30"/>
  <c r="Z30"/>
  <c r="Z29"/>
  <c r="Z28"/>
  <c r="AA28"/>
  <c r="Z27"/>
  <c r="AA27"/>
  <c r="AA26"/>
  <c r="Z26"/>
  <c r="Z25"/>
  <c r="Z22"/>
  <c r="AA22"/>
  <c r="AA24"/>
  <c r="Z24"/>
  <c r="Z23"/>
  <c r="AA23"/>
  <c r="Z21"/>
  <c r="AA21"/>
  <c r="AA20"/>
  <c r="Z20"/>
  <c r="AA19"/>
  <c r="Z19"/>
  <c r="AA18"/>
  <c r="Z18"/>
  <c r="Z17"/>
  <c r="AA17"/>
  <c r="Z16"/>
  <c r="AA16"/>
  <c r="AA15"/>
  <c r="Z15"/>
  <c r="AA14"/>
  <c r="Z14"/>
  <c r="Z13"/>
  <c r="AA13"/>
  <c r="AA12"/>
  <c r="Z12"/>
  <c r="Z10"/>
  <c r="AA10"/>
  <c r="AA11"/>
  <c r="Z11"/>
  <c r="AA9"/>
  <c r="Z9"/>
  <c r="Z8"/>
  <c r="AA8"/>
  <c r="AA7"/>
  <c r="Z7"/>
  <c r="Z4"/>
  <c r="AA4"/>
  <c r="AA6"/>
  <c r="Z6"/>
  <c r="AA5"/>
  <c r="Z5"/>
  <c r="X1"/>
  <c r="W77" i="149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Z74"/>
  <c r="AA74"/>
  <c r="Z73"/>
  <c r="AA73"/>
  <c r="Z72"/>
  <c r="AA72"/>
  <c r="Z71"/>
  <c r="Z70"/>
  <c r="AA70"/>
  <c r="Z69"/>
  <c r="AA69"/>
  <c r="Z68"/>
  <c r="AA68"/>
  <c r="Z67"/>
  <c r="AA67"/>
  <c r="Z66"/>
  <c r="AA66"/>
  <c r="Z65"/>
  <c r="AA65"/>
  <c r="AA63"/>
  <c r="Z63"/>
  <c r="Z62"/>
  <c r="AA62"/>
  <c r="Z61"/>
  <c r="AA61"/>
  <c r="Z60"/>
  <c r="AA60"/>
  <c r="Z59"/>
  <c r="AA59"/>
  <c r="Z57"/>
  <c r="AA57"/>
  <c r="Z56"/>
  <c r="AA56"/>
  <c r="Z55"/>
  <c r="AA55"/>
  <c r="Z54"/>
  <c r="AA54"/>
  <c r="Z53"/>
  <c r="AA53"/>
  <c r="Z52"/>
  <c r="AA52"/>
  <c r="AA51"/>
  <c r="Z51"/>
  <c r="Z50"/>
  <c r="AA50"/>
  <c r="Z49"/>
  <c r="AA49"/>
  <c r="Z48"/>
  <c r="AA48"/>
  <c r="AA47"/>
  <c r="Z47"/>
  <c r="Z46"/>
  <c r="AA46"/>
  <c r="Z45"/>
  <c r="AA45"/>
  <c r="Z44"/>
  <c r="AA44"/>
  <c r="AA43"/>
  <c r="Z43"/>
  <c r="Z40"/>
  <c r="AA40"/>
  <c r="Z42"/>
  <c r="AA42"/>
  <c r="Z41"/>
  <c r="AA41"/>
  <c r="Z39"/>
  <c r="AA39"/>
  <c r="Z38"/>
  <c r="AA38"/>
  <c r="Z37"/>
  <c r="AA37"/>
  <c r="Z36"/>
  <c r="AA36"/>
  <c r="Z35"/>
  <c r="AA35"/>
  <c r="Z34"/>
  <c r="AA34"/>
  <c r="Z33"/>
  <c r="AA33"/>
  <c r="Z32"/>
  <c r="AA32"/>
  <c r="AA31"/>
  <c r="Z31"/>
  <c r="Z30"/>
  <c r="AA30"/>
  <c r="Z29"/>
  <c r="AA29"/>
  <c r="Z27"/>
  <c r="AA27"/>
  <c r="Z26"/>
  <c r="AA26"/>
  <c r="Z25"/>
  <c r="AA25"/>
  <c r="Z24"/>
  <c r="AA24"/>
  <c r="Z23"/>
  <c r="AA23"/>
  <c r="Z21"/>
  <c r="AA21"/>
  <c r="Z20"/>
  <c r="AA20"/>
  <c r="AA19"/>
  <c r="Z19"/>
  <c r="Z18"/>
  <c r="Z16"/>
  <c r="AA16"/>
  <c r="AA18"/>
  <c r="Z17"/>
  <c r="AA17"/>
  <c r="AA15"/>
  <c r="Z15"/>
  <c r="Z14"/>
  <c r="AA14"/>
  <c r="Z13"/>
  <c r="AA13"/>
  <c r="Z12"/>
  <c r="AA12"/>
  <c r="AA11"/>
  <c r="Z11"/>
  <c r="Z10"/>
  <c r="AA10"/>
  <c r="Z9"/>
  <c r="AA9"/>
  <c r="Z8"/>
  <c r="AA8"/>
  <c r="Z7"/>
  <c r="AA7"/>
  <c r="Z6"/>
  <c r="AA6"/>
  <c r="Z5"/>
  <c r="AA5"/>
  <c r="X1"/>
  <c r="W77" i="148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Z74"/>
  <c r="AA74"/>
  <c r="Z73"/>
  <c r="AA73"/>
  <c r="AA72"/>
  <c r="Z72"/>
  <c r="Z71"/>
  <c r="Z70"/>
  <c r="AA70"/>
  <c r="AA71"/>
  <c r="Z69"/>
  <c r="AA69"/>
  <c r="AA68"/>
  <c r="Z68"/>
  <c r="Z67"/>
  <c r="AA67"/>
  <c r="AA66"/>
  <c r="Z66"/>
  <c r="Z65"/>
  <c r="AA65"/>
  <c r="Z64"/>
  <c r="AA64"/>
  <c r="Z63"/>
  <c r="AA63"/>
  <c r="Z62"/>
  <c r="AA62"/>
  <c r="Z61"/>
  <c r="AA61"/>
  <c r="Z60"/>
  <c r="AA60"/>
  <c r="Z59"/>
  <c r="AA59"/>
  <c r="Z57"/>
  <c r="AA57"/>
  <c r="Z56"/>
  <c r="AA56"/>
  <c r="Z55"/>
  <c r="AA55"/>
  <c r="AA54"/>
  <c r="Z54"/>
  <c r="Z53"/>
  <c r="AA53"/>
  <c r="Z51"/>
  <c r="AA51"/>
  <c r="AA50"/>
  <c r="Z50"/>
  <c r="Z49"/>
  <c r="AA49"/>
  <c r="AA48"/>
  <c r="Z48"/>
  <c r="Z47"/>
  <c r="AA47"/>
  <c r="AA46"/>
  <c r="Z46"/>
  <c r="Z45"/>
  <c r="AA45"/>
  <c r="AA44"/>
  <c r="Z44"/>
  <c r="Z43"/>
  <c r="AA43"/>
  <c r="AA42"/>
  <c r="Z42"/>
  <c r="Z40"/>
  <c r="AA40"/>
  <c r="Z41"/>
  <c r="AA41"/>
  <c r="Z39"/>
  <c r="AA39"/>
  <c r="AA38"/>
  <c r="Z38"/>
  <c r="Z37"/>
  <c r="AA37"/>
  <c r="AA36"/>
  <c r="Z36"/>
  <c r="Z35"/>
  <c r="AA35"/>
  <c r="AA34"/>
  <c r="Z34"/>
  <c r="Z33"/>
  <c r="AA33"/>
  <c r="AA32"/>
  <c r="Z32"/>
  <c r="Z31"/>
  <c r="AA31"/>
  <c r="AA30"/>
  <c r="Z30"/>
  <c r="Z28"/>
  <c r="AA28"/>
  <c r="Z29"/>
  <c r="AA29"/>
  <c r="Z27"/>
  <c r="AA27"/>
  <c r="AA26"/>
  <c r="Z26"/>
  <c r="Z25"/>
  <c r="AA25"/>
  <c r="AA24"/>
  <c r="Z24"/>
  <c r="Z23"/>
  <c r="AA23"/>
  <c r="AA22"/>
  <c r="Z22"/>
  <c r="Z21"/>
  <c r="AA21"/>
  <c r="AA20"/>
  <c r="Z20"/>
  <c r="Z19"/>
  <c r="AA19"/>
  <c r="AA18"/>
  <c r="Z18"/>
  <c r="Z16"/>
  <c r="AA16"/>
  <c r="Z17"/>
  <c r="AA17"/>
  <c r="Z15"/>
  <c r="AA15"/>
  <c r="AA14"/>
  <c r="Z14"/>
  <c r="Z13"/>
  <c r="AA13"/>
  <c r="AA12"/>
  <c r="Z12"/>
  <c r="Z11"/>
  <c r="AA11"/>
  <c r="AA10"/>
  <c r="Z10"/>
  <c r="Z9"/>
  <c r="AA9"/>
  <c r="AA8"/>
  <c r="Z8"/>
  <c r="Z7"/>
  <c r="AA7"/>
  <c r="AA6"/>
  <c r="Z6"/>
  <c r="Z4"/>
  <c r="AA4"/>
  <c r="Z5"/>
  <c r="AA5"/>
  <c r="X1"/>
  <c r="W77" i="14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Z74"/>
  <c r="AA74"/>
  <c r="Z73"/>
  <c r="AA73"/>
  <c r="Z72"/>
  <c r="AA72"/>
  <c r="Z71"/>
  <c r="AA71"/>
  <c r="Z69"/>
  <c r="AA69"/>
  <c r="AA68"/>
  <c r="Z68"/>
  <c r="Z67"/>
  <c r="AA67"/>
  <c r="AA66"/>
  <c r="Z66"/>
  <c r="Z65"/>
  <c r="AA65"/>
  <c r="Z63"/>
  <c r="AA63"/>
  <c r="Z62"/>
  <c r="AA62"/>
  <c r="Z61"/>
  <c r="AA61"/>
  <c r="Z60"/>
  <c r="AA60"/>
  <c r="Z59"/>
  <c r="AA59"/>
  <c r="Z57"/>
  <c r="AA57"/>
  <c r="AA56"/>
  <c r="Z56"/>
  <c r="Z55"/>
  <c r="AA55"/>
  <c r="AA54"/>
  <c r="Z54"/>
  <c r="Z53"/>
  <c r="AA53"/>
  <c r="Z51"/>
  <c r="AA51"/>
  <c r="Z50"/>
  <c r="AA50"/>
  <c r="Z49"/>
  <c r="AA49"/>
  <c r="Z48"/>
  <c r="AA48"/>
  <c r="Z47"/>
  <c r="AA47"/>
  <c r="Z45"/>
  <c r="AA45"/>
  <c r="AA44"/>
  <c r="Z44"/>
  <c r="Z43"/>
  <c r="AA43"/>
  <c r="AA42"/>
  <c r="Z42"/>
  <c r="Z41"/>
  <c r="AA41"/>
  <c r="Z39"/>
  <c r="AA39"/>
  <c r="Z38"/>
  <c r="AA38"/>
  <c r="Z37"/>
  <c r="AA37"/>
  <c r="Z36"/>
  <c r="AA36"/>
  <c r="Z35"/>
  <c r="AA35"/>
  <c r="Z33"/>
  <c r="AA33"/>
  <c r="AA32"/>
  <c r="Z32"/>
  <c r="Z31"/>
  <c r="AA31"/>
  <c r="AA30"/>
  <c r="Z30"/>
  <c r="Z29"/>
  <c r="AA29"/>
  <c r="Z27"/>
  <c r="AA27"/>
  <c r="Z26"/>
  <c r="AA26"/>
  <c r="Z25"/>
  <c r="AA25"/>
  <c r="Z24"/>
  <c r="AA24"/>
  <c r="Z23"/>
  <c r="AA23"/>
  <c r="Z21"/>
  <c r="AA21"/>
  <c r="AA20"/>
  <c r="Z20"/>
  <c r="Z19"/>
  <c r="AA19"/>
  <c r="AA18"/>
  <c r="Z18"/>
  <c r="Z17"/>
  <c r="AA17"/>
  <c r="Z15"/>
  <c r="AA15"/>
  <c r="Z14"/>
  <c r="AA14"/>
  <c r="Z13"/>
  <c r="AA13"/>
  <c r="Z12"/>
  <c r="AA12"/>
  <c r="Z11"/>
  <c r="AA11"/>
  <c r="Z9"/>
  <c r="AA9"/>
  <c r="AA8"/>
  <c r="Z8"/>
  <c r="Z7"/>
  <c r="AA7"/>
  <c r="AA6"/>
  <c r="Z6"/>
  <c r="Z5"/>
  <c r="AA5"/>
  <c r="X1"/>
  <c r="W77" i="146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Z73"/>
  <c r="AA73"/>
  <c r="AA72"/>
  <c r="Z72"/>
  <c r="AA71"/>
  <c r="Z71"/>
  <c r="AA69"/>
  <c r="Z69"/>
  <c r="AA68"/>
  <c r="Z68"/>
  <c r="AA67"/>
  <c r="Z67"/>
  <c r="AA66"/>
  <c r="Z66"/>
  <c r="AA65"/>
  <c r="Z65"/>
  <c r="Z64"/>
  <c r="AA64"/>
  <c r="Z63"/>
  <c r="AA63"/>
  <c r="AA62"/>
  <c r="Z62"/>
  <c r="AA61"/>
  <c r="Z61"/>
  <c r="AA60"/>
  <c r="Z60"/>
  <c r="Z59"/>
  <c r="Z58"/>
  <c r="AA58"/>
  <c r="AA57"/>
  <c r="Z57"/>
  <c r="AA56"/>
  <c r="Z56"/>
  <c r="AA55"/>
  <c r="Z55"/>
  <c r="AA54"/>
  <c r="Z54"/>
  <c r="AA53"/>
  <c r="Z53"/>
  <c r="AA51"/>
  <c r="Z51"/>
  <c r="AA50"/>
  <c r="Z50"/>
  <c r="Z49"/>
  <c r="AA49"/>
  <c r="AA48"/>
  <c r="Z48"/>
  <c r="AA47"/>
  <c r="Z47"/>
  <c r="AA45"/>
  <c r="Z45"/>
  <c r="AA44"/>
  <c r="Z44"/>
  <c r="AA43"/>
  <c r="Z43"/>
  <c r="AA42"/>
  <c r="Z42"/>
  <c r="AA41"/>
  <c r="Z41"/>
  <c r="Z40"/>
  <c r="AA40"/>
  <c r="Z39"/>
  <c r="AA39"/>
  <c r="AA38"/>
  <c r="Z38"/>
  <c r="AA37"/>
  <c r="Z37"/>
  <c r="AA36"/>
  <c r="Z36"/>
  <c r="Z35"/>
  <c r="Z34"/>
  <c r="AA34"/>
  <c r="AA33"/>
  <c r="Z33"/>
  <c r="AA32"/>
  <c r="Z32"/>
  <c r="AA31"/>
  <c r="Z31"/>
  <c r="AA30"/>
  <c r="Z30"/>
  <c r="AA29"/>
  <c r="Z29"/>
  <c r="AA27"/>
  <c r="Z27"/>
  <c r="AA26"/>
  <c r="Z26"/>
  <c r="Z25"/>
  <c r="AA25"/>
  <c r="AA24"/>
  <c r="Z24"/>
  <c r="AA23"/>
  <c r="Z23"/>
  <c r="AA21"/>
  <c r="Z21"/>
  <c r="AA20"/>
  <c r="Z20"/>
  <c r="AA19"/>
  <c r="Z19"/>
  <c r="AA18"/>
  <c r="Z18"/>
  <c r="AA17"/>
  <c r="Z17"/>
  <c r="Z16"/>
  <c r="AA16"/>
  <c r="Z15"/>
  <c r="AA15"/>
  <c r="AA14"/>
  <c r="Z14"/>
  <c r="AA13"/>
  <c r="Z13"/>
  <c r="AA12"/>
  <c r="Z12"/>
  <c r="Z11"/>
  <c r="Z10"/>
  <c r="AA10"/>
  <c r="AA9"/>
  <c r="Z9"/>
  <c r="AA8"/>
  <c r="Z8"/>
  <c r="AA7"/>
  <c r="Z7"/>
  <c r="AA6"/>
  <c r="Z6"/>
  <c r="AA5"/>
  <c r="Z5"/>
  <c r="X1"/>
  <c r="W77" i="145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Z74"/>
  <c r="AA74"/>
  <c r="Z73"/>
  <c r="AA73"/>
  <c r="Z72"/>
  <c r="AA72"/>
  <c r="Z71"/>
  <c r="AA71"/>
  <c r="Z69"/>
  <c r="AA69"/>
  <c r="Z68"/>
  <c r="AA68"/>
  <c r="Z67"/>
  <c r="AA67"/>
  <c r="Z66"/>
  <c r="AA66"/>
  <c r="Z65"/>
  <c r="AA65"/>
  <c r="Z63"/>
  <c r="AA63"/>
  <c r="Z62"/>
  <c r="AA62"/>
  <c r="Z61"/>
  <c r="AA61"/>
  <c r="Z60"/>
  <c r="AA60"/>
  <c r="Z59"/>
  <c r="Z57"/>
  <c r="AA57"/>
  <c r="Z56"/>
  <c r="AA56"/>
  <c r="Z55"/>
  <c r="AA55"/>
  <c r="Z54"/>
  <c r="AA54"/>
  <c r="Z53"/>
  <c r="AA53"/>
  <c r="Z51"/>
  <c r="AA51"/>
  <c r="Z50"/>
  <c r="AA50"/>
  <c r="Z49"/>
  <c r="AA49"/>
  <c r="Z48"/>
  <c r="AA48"/>
  <c r="Z47"/>
  <c r="AA47"/>
  <c r="Z45"/>
  <c r="AA45"/>
  <c r="Z44"/>
  <c r="AA44"/>
  <c r="Z43"/>
  <c r="AA43"/>
  <c r="Z42"/>
  <c r="AA42"/>
  <c r="Z41"/>
  <c r="AA41"/>
  <c r="Z39"/>
  <c r="AA39"/>
  <c r="Z38"/>
  <c r="AA38"/>
  <c r="Z37"/>
  <c r="AA37"/>
  <c r="Z36"/>
  <c r="AA36"/>
  <c r="Z35"/>
  <c r="Z33"/>
  <c r="AA33"/>
  <c r="Z32"/>
  <c r="AA32"/>
  <c r="Z31"/>
  <c r="AA31"/>
  <c r="Z30"/>
  <c r="AA30"/>
  <c r="Z29"/>
  <c r="AA29"/>
  <c r="Z27"/>
  <c r="AA27"/>
  <c r="Z26"/>
  <c r="AA26"/>
  <c r="Z25"/>
  <c r="AA25"/>
  <c r="Z24"/>
  <c r="AA24"/>
  <c r="Z23"/>
  <c r="AA23"/>
  <c r="Z21"/>
  <c r="AA21"/>
  <c r="Z20"/>
  <c r="AA20"/>
  <c r="Z19"/>
  <c r="AA19"/>
  <c r="Z18"/>
  <c r="AA18"/>
  <c r="Z17"/>
  <c r="AA17"/>
  <c r="Z15"/>
  <c r="AA15"/>
  <c r="Z14"/>
  <c r="AA14"/>
  <c r="Z13"/>
  <c r="AA13"/>
  <c r="Z12"/>
  <c r="AA12"/>
  <c r="Z11"/>
  <c r="Z9"/>
  <c r="AA9"/>
  <c r="Z8"/>
  <c r="AA8"/>
  <c r="Z7"/>
  <c r="AA7"/>
  <c r="Z6"/>
  <c r="AA6"/>
  <c r="Z5"/>
  <c r="AA5"/>
  <c r="X1"/>
  <c r="W77" i="144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Z74"/>
  <c r="AA74"/>
  <c r="AA73"/>
  <c r="Z73"/>
  <c r="Z72"/>
  <c r="AA72"/>
  <c r="AA71"/>
  <c r="Z71"/>
  <c r="Z70"/>
  <c r="AA70"/>
  <c r="AA69"/>
  <c r="Z69"/>
  <c r="Z68"/>
  <c r="AA68"/>
  <c r="AA67"/>
  <c r="Z67"/>
  <c r="Z66"/>
  <c r="AA66"/>
  <c r="AA65"/>
  <c r="Z65"/>
  <c r="Z64"/>
  <c r="AA64"/>
  <c r="AA63"/>
  <c r="Z63"/>
  <c r="Z62"/>
  <c r="AA62"/>
  <c r="AA61"/>
  <c r="Z61"/>
  <c r="Z60"/>
  <c r="AA60"/>
  <c r="AA59"/>
  <c r="Z59"/>
  <c r="AA57"/>
  <c r="Z57"/>
  <c r="Z56"/>
  <c r="AA56"/>
  <c r="AA55"/>
  <c r="Z55"/>
  <c r="Z54"/>
  <c r="AA54"/>
  <c r="AA53"/>
  <c r="Z53"/>
  <c r="Z52"/>
  <c r="AA52"/>
  <c r="AA51"/>
  <c r="Z51"/>
  <c r="Z50"/>
  <c r="AA50"/>
  <c r="AA49"/>
  <c r="Z49"/>
  <c r="Z48"/>
  <c r="AA48"/>
  <c r="AA47"/>
  <c r="Z47"/>
  <c r="AA45"/>
  <c r="Z45"/>
  <c r="Z44"/>
  <c r="AA44"/>
  <c r="AA43"/>
  <c r="Z43"/>
  <c r="Z42"/>
  <c r="AA42"/>
  <c r="AA41"/>
  <c r="Z41"/>
  <c r="Z40"/>
  <c r="AA40"/>
  <c r="AA39"/>
  <c r="Z39"/>
  <c r="Z38"/>
  <c r="AA38"/>
  <c r="Z37"/>
  <c r="Z36"/>
  <c r="AA35"/>
  <c r="Z35"/>
  <c r="AA33"/>
  <c r="Z33"/>
  <c r="AA32"/>
  <c r="Z32"/>
  <c r="Z31"/>
  <c r="AA31"/>
  <c r="AA30"/>
  <c r="Z30"/>
  <c r="AA29"/>
  <c r="Z29"/>
  <c r="Z27"/>
  <c r="AA27"/>
  <c r="AA26"/>
  <c r="Z26"/>
  <c r="Z25"/>
  <c r="AA25"/>
  <c r="AA24"/>
  <c r="Z24"/>
  <c r="Z23"/>
  <c r="Z22"/>
  <c r="AA22"/>
  <c r="Z21"/>
  <c r="AA21"/>
  <c r="AA20"/>
  <c r="Z20"/>
  <c r="AA19"/>
  <c r="Z19"/>
  <c r="AA18"/>
  <c r="Z18"/>
  <c r="Z17"/>
  <c r="Z16"/>
  <c r="AA16"/>
  <c r="Z15"/>
  <c r="AA15"/>
  <c r="AA14"/>
  <c r="Z14"/>
  <c r="Z13"/>
  <c r="AA13"/>
  <c r="AA12"/>
  <c r="Z12"/>
  <c r="Z11"/>
  <c r="AA9"/>
  <c r="Z9"/>
  <c r="AA8"/>
  <c r="Z8"/>
  <c r="Z7"/>
  <c r="AA7"/>
  <c r="AA6"/>
  <c r="Z6"/>
  <c r="AA5"/>
  <c r="Z5"/>
  <c r="X1"/>
  <c r="W77" i="143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Z74"/>
  <c r="AA74"/>
  <c r="Z73"/>
  <c r="AA73"/>
  <c r="Z72"/>
  <c r="AA72"/>
  <c r="Z71"/>
  <c r="AA71"/>
  <c r="Z69"/>
  <c r="AA69"/>
  <c r="AA68"/>
  <c r="Z68"/>
  <c r="Z67"/>
  <c r="AA67"/>
  <c r="Z66"/>
  <c r="AA66"/>
  <c r="Z65"/>
  <c r="AA65"/>
  <c r="Z63"/>
  <c r="AA63"/>
  <c r="Z62"/>
  <c r="AA62"/>
  <c r="Z61"/>
  <c r="AA61"/>
  <c r="Z60"/>
  <c r="AA60"/>
  <c r="Z59"/>
  <c r="Z57"/>
  <c r="AA57"/>
  <c r="Z56"/>
  <c r="AA56"/>
  <c r="AA55"/>
  <c r="Z55"/>
  <c r="Z54"/>
  <c r="AA54"/>
  <c r="AA53"/>
  <c r="Z53"/>
  <c r="Z52"/>
  <c r="AA52"/>
  <c r="AA51"/>
  <c r="Z51"/>
  <c r="Z50"/>
  <c r="AA50"/>
  <c r="AA49"/>
  <c r="Z49"/>
  <c r="Z48"/>
  <c r="AA48"/>
  <c r="AA47"/>
  <c r="Z47"/>
  <c r="AA45"/>
  <c r="Z45"/>
  <c r="Z44"/>
  <c r="AA44"/>
  <c r="AA43"/>
  <c r="Z43"/>
  <c r="Z42"/>
  <c r="AA42"/>
  <c r="AA41"/>
  <c r="Z41"/>
  <c r="Z40"/>
  <c r="AA40"/>
  <c r="AA39"/>
  <c r="Z39"/>
  <c r="Z38"/>
  <c r="AA38"/>
  <c r="AA37"/>
  <c r="Z37"/>
  <c r="Z36"/>
  <c r="AA36"/>
  <c r="AA35"/>
  <c r="Z35"/>
  <c r="AA33"/>
  <c r="Z33"/>
  <c r="Z32"/>
  <c r="AA32"/>
  <c r="AA31"/>
  <c r="Z31"/>
  <c r="Z30"/>
  <c r="AA30"/>
  <c r="AA29"/>
  <c r="Z29"/>
  <c r="AA27"/>
  <c r="Z27"/>
  <c r="Z26"/>
  <c r="AA26"/>
  <c r="AA25"/>
  <c r="Z25"/>
  <c r="Z24"/>
  <c r="AA24"/>
  <c r="AA23"/>
  <c r="Z23"/>
  <c r="Z22"/>
  <c r="AA22"/>
  <c r="AA21"/>
  <c r="Z21"/>
  <c r="Z20"/>
  <c r="AA20"/>
  <c r="AA19"/>
  <c r="Z19"/>
  <c r="Z18"/>
  <c r="AA18"/>
  <c r="AA17"/>
  <c r="Z17"/>
  <c r="Z16"/>
  <c r="AA16"/>
  <c r="AA15"/>
  <c r="Z15"/>
  <c r="Z14"/>
  <c r="AA14"/>
  <c r="AA13"/>
  <c r="Z13"/>
  <c r="Z12"/>
  <c r="AA12"/>
  <c r="AA11"/>
  <c r="Z11"/>
  <c r="AA9"/>
  <c r="Z9"/>
  <c r="Z8"/>
  <c r="AA8"/>
  <c r="AA7"/>
  <c r="Z7"/>
  <c r="Z6"/>
  <c r="AA6"/>
  <c r="AA5"/>
  <c r="Z5"/>
  <c r="Z4"/>
  <c r="AA4"/>
  <c r="X1"/>
  <c r="W77" i="142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Z74"/>
  <c r="AA74"/>
  <c r="Z73"/>
  <c r="AA73"/>
  <c r="Z72"/>
  <c r="AA72"/>
  <c r="Z71"/>
  <c r="Z70"/>
  <c r="AA70"/>
  <c r="AA71"/>
  <c r="Z69"/>
  <c r="AA69"/>
  <c r="Z68"/>
  <c r="AA68"/>
  <c r="Z67"/>
  <c r="AA67"/>
  <c r="Z66"/>
  <c r="AA66"/>
  <c r="Z65"/>
  <c r="AA65"/>
  <c r="Z63"/>
  <c r="AA63"/>
  <c r="Z62"/>
  <c r="AA62"/>
  <c r="Z61"/>
  <c r="AA61"/>
  <c r="Z60"/>
  <c r="AA60"/>
  <c r="Z59"/>
  <c r="Z58"/>
  <c r="AA58"/>
  <c r="AA59"/>
  <c r="Z57"/>
  <c r="AA57"/>
  <c r="Z56"/>
  <c r="AA56"/>
  <c r="Z55"/>
  <c r="AA55"/>
  <c r="Z54"/>
  <c r="AA54"/>
  <c r="Z53"/>
  <c r="AA53"/>
  <c r="Z51"/>
  <c r="AA51"/>
  <c r="Z50"/>
  <c r="AA50"/>
  <c r="Z49"/>
  <c r="AA49"/>
  <c r="Z48"/>
  <c r="AA48"/>
  <c r="Z47"/>
  <c r="AA47"/>
  <c r="Z45"/>
  <c r="AA45"/>
  <c r="Z44"/>
  <c r="AA44"/>
  <c r="Z43"/>
  <c r="AA43"/>
  <c r="Z42"/>
  <c r="AA42"/>
  <c r="Z41"/>
  <c r="AA41"/>
  <c r="Z39"/>
  <c r="AA39"/>
  <c r="Z38"/>
  <c r="AA38"/>
  <c r="Z37"/>
  <c r="AA37"/>
  <c r="Z36"/>
  <c r="AA36"/>
  <c r="Z35"/>
  <c r="AA35"/>
  <c r="Z33"/>
  <c r="AA33"/>
  <c r="Z32"/>
  <c r="AA32"/>
  <c r="Z31"/>
  <c r="AA31"/>
  <c r="Z30"/>
  <c r="AA30"/>
  <c r="Z29"/>
  <c r="AA29"/>
  <c r="Z28"/>
  <c r="AA28"/>
  <c r="Z27"/>
  <c r="AA27"/>
  <c r="Z26"/>
  <c r="AA26"/>
  <c r="Z25"/>
  <c r="AA25"/>
  <c r="Z24"/>
  <c r="AA24"/>
  <c r="Z23"/>
  <c r="Z22"/>
  <c r="AA22"/>
  <c r="AA23"/>
  <c r="Z21"/>
  <c r="AA21"/>
  <c r="Z20"/>
  <c r="AA20"/>
  <c r="Z19"/>
  <c r="AA19"/>
  <c r="Z18"/>
  <c r="AA18"/>
  <c r="Z17"/>
  <c r="Z16"/>
  <c r="AA16"/>
  <c r="AA17"/>
  <c r="Z15"/>
  <c r="AA15"/>
  <c r="Z14"/>
  <c r="AA14"/>
  <c r="Z13"/>
  <c r="AA13"/>
  <c r="Z12"/>
  <c r="AA12"/>
  <c r="Z11"/>
  <c r="AA11"/>
  <c r="Z9"/>
  <c r="AA9"/>
  <c r="Z8"/>
  <c r="AA8"/>
  <c r="Z7"/>
  <c r="AA7"/>
  <c r="Z6"/>
  <c r="AA6"/>
  <c r="Z5"/>
  <c r="AA5"/>
  <c r="Z4"/>
  <c r="AA4"/>
  <c r="X1"/>
  <c r="W77" i="141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Z74"/>
  <c r="AA74"/>
  <c r="Z73"/>
  <c r="AA73"/>
  <c r="AA72"/>
  <c r="Z72"/>
  <c r="Z71"/>
  <c r="AA71"/>
  <c r="AA69"/>
  <c r="Z69"/>
  <c r="Z68"/>
  <c r="AA68"/>
  <c r="Z67"/>
  <c r="AA67"/>
  <c r="Z66"/>
  <c r="AA66"/>
  <c r="Z65"/>
  <c r="AA65"/>
  <c r="Z63"/>
  <c r="AA63"/>
  <c r="Z62"/>
  <c r="Z58"/>
  <c r="AA58"/>
  <c r="AA61"/>
  <c r="Z61"/>
  <c r="AA60"/>
  <c r="Z60"/>
  <c r="Z59"/>
  <c r="AA59"/>
  <c r="Z57"/>
  <c r="AA57"/>
  <c r="Z56"/>
  <c r="AA56"/>
  <c r="Z55"/>
  <c r="AA55"/>
  <c r="Z54"/>
  <c r="AA54"/>
  <c r="Z53"/>
  <c r="AA53"/>
  <c r="Z51"/>
  <c r="AA51"/>
  <c r="Z50"/>
  <c r="AA50"/>
  <c r="AA49"/>
  <c r="Z49"/>
  <c r="Z48"/>
  <c r="AA48"/>
  <c r="Z47"/>
  <c r="AA47"/>
  <c r="Z46"/>
  <c r="AA46"/>
  <c r="Z45"/>
  <c r="AA45"/>
  <c r="Z44"/>
  <c r="AA44"/>
  <c r="Z43"/>
  <c r="AA43"/>
  <c r="Z42"/>
  <c r="AA42"/>
  <c r="Z41"/>
  <c r="AA41"/>
  <c r="Z39"/>
  <c r="AA39"/>
  <c r="AA38"/>
  <c r="Z38"/>
  <c r="AA37"/>
  <c r="Z37"/>
  <c r="Z36"/>
  <c r="AA36"/>
  <c r="Z35"/>
  <c r="AA35"/>
  <c r="Z34"/>
  <c r="AA34"/>
  <c r="Z33"/>
  <c r="AA33"/>
  <c r="Z32"/>
  <c r="AA32"/>
  <c r="Z31"/>
  <c r="AA31"/>
  <c r="Z30"/>
  <c r="AA30"/>
  <c r="AA29"/>
  <c r="Z29"/>
  <c r="Z28"/>
  <c r="AA28"/>
  <c r="Z27"/>
  <c r="AA27"/>
  <c r="AA26"/>
  <c r="Z26"/>
  <c r="Z25"/>
  <c r="AA25"/>
  <c r="Z24"/>
  <c r="AA24"/>
  <c r="Z23"/>
  <c r="AA23"/>
  <c r="Z21"/>
  <c r="AA21"/>
  <c r="AA20"/>
  <c r="Z20"/>
  <c r="Z19"/>
  <c r="AA19"/>
  <c r="Z18"/>
  <c r="AA18"/>
  <c r="AA17"/>
  <c r="Z17"/>
  <c r="Z15"/>
  <c r="AA15"/>
  <c r="AA14"/>
  <c r="Z14"/>
  <c r="Z13"/>
  <c r="AA13"/>
  <c r="Z12"/>
  <c r="AA12"/>
  <c r="Z11"/>
  <c r="AA11"/>
  <c r="Z9"/>
  <c r="AA9"/>
  <c r="AA8"/>
  <c r="Z8"/>
  <c r="Z7"/>
  <c r="AA7"/>
  <c r="AA6"/>
  <c r="Z6"/>
  <c r="AA5"/>
  <c r="Z5"/>
  <c r="X1"/>
  <c r="W77" i="140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Z74"/>
  <c r="AA74"/>
  <c r="Z73"/>
  <c r="AA73"/>
  <c r="Z72"/>
  <c r="AA72"/>
  <c r="Z71"/>
  <c r="AA71"/>
  <c r="Z69"/>
  <c r="AA69"/>
  <c r="Z68"/>
  <c r="AA68"/>
  <c r="Z67"/>
  <c r="AA67"/>
  <c r="Z66"/>
  <c r="AA66"/>
  <c r="Z65"/>
  <c r="AA65"/>
  <c r="Z63"/>
  <c r="AA63"/>
  <c r="Z62"/>
  <c r="AA62"/>
  <c r="Z61"/>
  <c r="AA61"/>
  <c r="Z60"/>
  <c r="AA60"/>
  <c r="Z59"/>
  <c r="AA59"/>
  <c r="Z57"/>
  <c r="AA57"/>
  <c r="Z56"/>
  <c r="AA56"/>
  <c r="Z55"/>
  <c r="AA55"/>
  <c r="Z54"/>
  <c r="AA54"/>
  <c r="Z53"/>
  <c r="AA53"/>
  <c r="Z51"/>
  <c r="AA51"/>
  <c r="Z50"/>
  <c r="AA50"/>
  <c r="Z49"/>
  <c r="AA49"/>
  <c r="Z48"/>
  <c r="AA48"/>
  <c r="Z47"/>
  <c r="AA47"/>
  <c r="Z45"/>
  <c r="AA45"/>
  <c r="Z44"/>
  <c r="AA44"/>
  <c r="Z43"/>
  <c r="AA43"/>
  <c r="Z42"/>
  <c r="AA42"/>
  <c r="Z41"/>
  <c r="AA41"/>
  <c r="Z39"/>
  <c r="AA39"/>
  <c r="Z38"/>
  <c r="AA38"/>
  <c r="Z37"/>
  <c r="AA37"/>
  <c r="Z36"/>
  <c r="AA36"/>
  <c r="Z35"/>
  <c r="AA35"/>
  <c r="Z33"/>
  <c r="AA33"/>
  <c r="Z32"/>
  <c r="AA32"/>
  <c r="Z31"/>
  <c r="AA31"/>
  <c r="Z30"/>
  <c r="AA30"/>
  <c r="Z29"/>
  <c r="AA29"/>
  <c r="Z27"/>
  <c r="AA27"/>
  <c r="Z26"/>
  <c r="AA26"/>
  <c r="Z25"/>
  <c r="AA25"/>
  <c r="Z24"/>
  <c r="AA24"/>
  <c r="Z23"/>
  <c r="AA23"/>
  <c r="Z21"/>
  <c r="AA21"/>
  <c r="Z20"/>
  <c r="AA20"/>
  <c r="Z19"/>
  <c r="AA19"/>
  <c r="Z18"/>
  <c r="AA18"/>
  <c r="Z17"/>
  <c r="AA17"/>
  <c r="Z15"/>
  <c r="AA15"/>
  <c r="Z14"/>
  <c r="AA14"/>
  <c r="Z13"/>
  <c r="AA13"/>
  <c r="Z12"/>
  <c r="AA12"/>
  <c r="Z11"/>
  <c r="AA11"/>
  <c r="Z9"/>
  <c r="AA9"/>
  <c r="Z8"/>
  <c r="AA8"/>
  <c r="Z7"/>
  <c r="AA7"/>
  <c r="Z6"/>
  <c r="AA6"/>
  <c r="Z5"/>
  <c r="AA5"/>
  <c r="X1"/>
  <c r="W77" i="139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AA74"/>
  <c r="Z74"/>
  <c r="Z73"/>
  <c r="AA73"/>
  <c r="Z72"/>
  <c r="AA72"/>
  <c r="Z71"/>
  <c r="AA71"/>
  <c r="Z69"/>
  <c r="AA69"/>
  <c r="Z68"/>
  <c r="AA68"/>
  <c r="Z67"/>
  <c r="AA67"/>
  <c r="AA66"/>
  <c r="Z66"/>
  <c r="Z65"/>
  <c r="AA65"/>
  <c r="Z64"/>
  <c r="AA64"/>
  <c r="Z63"/>
  <c r="AA63"/>
  <c r="AA62"/>
  <c r="Z62"/>
  <c r="Z61"/>
  <c r="AA61"/>
  <c r="Z60"/>
  <c r="AA60"/>
  <c r="Z59"/>
  <c r="AA59"/>
  <c r="Z57"/>
  <c r="AA57"/>
  <c r="Z56"/>
  <c r="AA56"/>
  <c r="Z55"/>
  <c r="AA55"/>
  <c r="AA54"/>
  <c r="Z54"/>
  <c r="Z53"/>
  <c r="AA53"/>
  <c r="Z51"/>
  <c r="AA51"/>
  <c r="AA50"/>
  <c r="Z50"/>
  <c r="Z49"/>
  <c r="AA49"/>
  <c r="Z48"/>
  <c r="AA48"/>
  <c r="Z47"/>
  <c r="AA47"/>
  <c r="Z45"/>
  <c r="AA45"/>
  <c r="Z44"/>
  <c r="AA44"/>
  <c r="Z43"/>
  <c r="AA43"/>
  <c r="AA42"/>
  <c r="Z42"/>
  <c r="Z41"/>
  <c r="AA41"/>
  <c r="Z39"/>
  <c r="AA39"/>
  <c r="AA38"/>
  <c r="Z38"/>
  <c r="Z37"/>
  <c r="AA37"/>
  <c r="Z36"/>
  <c r="AA36"/>
  <c r="Z35"/>
  <c r="AA35"/>
  <c r="Z33"/>
  <c r="AA33"/>
  <c r="Z32"/>
  <c r="AA32"/>
  <c r="Z31"/>
  <c r="AA31"/>
  <c r="AA30"/>
  <c r="Z30"/>
  <c r="Z29"/>
  <c r="AA29"/>
  <c r="Z27"/>
  <c r="AA27"/>
  <c r="AA26"/>
  <c r="Z26"/>
  <c r="Z25"/>
  <c r="AA25"/>
  <c r="Z24"/>
  <c r="AA24"/>
  <c r="Z23"/>
  <c r="AA23"/>
  <c r="Z21"/>
  <c r="AA21"/>
  <c r="Z20"/>
  <c r="AA20"/>
  <c r="Z19"/>
  <c r="AA19"/>
  <c r="AA18"/>
  <c r="Z18"/>
  <c r="Z17"/>
  <c r="AA17"/>
  <c r="Z16"/>
  <c r="AA16"/>
  <c r="Z15"/>
  <c r="AA15"/>
  <c r="AA14"/>
  <c r="Z14"/>
  <c r="Z13"/>
  <c r="AA13"/>
  <c r="Z12"/>
  <c r="AA12"/>
  <c r="Z11"/>
  <c r="AA11"/>
  <c r="Z9"/>
  <c r="AA9"/>
  <c r="Z8"/>
  <c r="AA8"/>
  <c r="Z7"/>
  <c r="AA7"/>
  <c r="AA6"/>
  <c r="Z6"/>
  <c r="AA5"/>
  <c r="Z5"/>
  <c r="X1"/>
  <c r="F1" i="109"/>
  <c r="I1" s="1"/>
  <c r="F1" i="110"/>
  <c r="L1" s="1"/>
  <c r="F1" i="111"/>
  <c r="I1" s="1"/>
  <c r="F1" i="112"/>
  <c r="I1" s="1"/>
  <c r="F1" i="113"/>
  <c r="I1" s="1"/>
  <c r="F1" i="114"/>
  <c r="I1" s="1"/>
  <c r="F1" i="115"/>
  <c r="L1" s="1"/>
  <c r="F1" i="116"/>
  <c r="L1" s="1"/>
  <c r="F1" i="117"/>
  <c r="I1" s="1"/>
  <c r="F1" i="118"/>
  <c r="I1" s="1"/>
  <c r="F1" i="119"/>
  <c r="L1" s="1"/>
  <c r="F1" i="120"/>
  <c r="I1" s="1"/>
  <c r="F1" i="121"/>
  <c r="I1" s="1"/>
  <c r="F1" i="122"/>
  <c r="L1" s="1"/>
  <c r="F1" i="123"/>
  <c r="L1" s="1"/>
  <c r="F1" i="108"/>
  <c r="I1" s="1"/>
  <c r="F1" i="1"/>
  <c r="L1" s="1"/>
  <c r="W77" i="138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Z74"/>
  <c r="AA74"/>
  <c r="Z73"/>
  <c r="AA73"/>
  <c r="Z72"/>
  <c r="Z70"/>
  <c r="AA70"/>
  <c r="AA71"/>
  <c r="Z71"/>
  <c r="AA69"/>
  <c r="Z69"/>
  <c r="Z68"/>
  <c r="Z64"/>
  <c r="AA64"/>
  <c r="AA67"/>
  <c r="Z67"/>
  <c r="Z66"/>
  <c r="AA66"/>
  <c r="AA65"/>
  <c r="Z65"/>
  <c r="Z63"/>
  <c r="AA63"/>
  <c r="Z62"/>
  <c r="AA62"/>
  <c r="Z61"/>
  <c r="AA61"/>
  <c r="AA60"/>
  <c r="Z60"/>
  <c r="Z59"/>
  <c r="AA59"/>
  <c r="AA57"/>
  <c r="Z57"/>
  <c r="AA56"/>
  <c r="Z56"/>
  <c r="Z55"/>
  <c r="AA55"/>
  <c r="Z54"/>
  <c r="AA54"/>
  <c r="AA53"/>
  <c r="Z53"/>
  <c r="AA51"/>
  <c r="Z51"/>
  <c r="Z50"/>
  <c r="AA50"/>
  <c r="Z49"/>
  <c r="AA49"/>
  <c r="AA48"/>
  <c r="Z48"/>
  <c r="AA47"/>
  <c r="Z47"/>
  <c r="Z45"/>
  <c r="AA45"/>
  <c r="AA44"/>
  <c r="Z44"/>
  <c r="Z43"/>
  <c r="AA43"/>
  <c r="Z42"/>
  <c r="AA42"/>
  <c r="Z41"/>
  <c r="AA41"/>
  <c r="AA39"/>
  <c r="Z39"/>
  <c r="Z38"/>
  <c r="AA38"/>
  <c r="AA37"/>
  <c r="Z37"/>
  <c r="Z36"/>
  <c r="AA36"/>
  <c r="AA35"/>
  <c r="Z35"/>
  <c r="Z34"/>
  <c r="AA34"/>
  <c r="AA33"/>
  <c r="Z33"/>
  <c r="Z32"/>
  <c r="AA32"/>
  <c r="AA31"/>
  <c r="Z31"/>
  <c r="Z30"/>
  <c r="AA30"/>
  <c r="Z29"/>
  <c r="AA29"/>
  <c r="AA27"/>
  <c r="Z27"/>
  <c r="Z26"/>
  <c r="AA26"/>
  <c r="AA25"/>
  <c r="Z25"/>
  <c r="AA24"/>
  <c r="Z24"/>
  <c r="Z23"/>
  <c r="AA23"/>
  <c r="Z22"/>
  <c r="AA22"/>
  <c r="AA21"/>
  <c r="Z21"/>
  <c r="Z20"/>
  <c r="AA20"/>
  <c r="AA19"/>
  <c r="Z19"/>
  <c r="Z18"/>
  <c r="AA18"/>
  <c r="Z17"/>
  <c r="Z16"/>
  <c r="AA16"/>
  <c r="AA15"/>
  <c r="Z15"/>
  <c r="Z14"/>
  <c r="AA14"/>
  <c r="Z13"/>
  <c r="AA13"/>
  <c r="Z12"/>
  <c r="AA12"/>
  <c r="Z11"/>
  <c r="AA11"/>
  <c r="Z9"/>
  <c r="AA9"/>
  <c r="Z8"/>
  <c r="AA8"/>
  <c r="AA7"/>
  <c r="Z7"/>
  <c r="Z6"/>
  <c r="AA6"/>
  <c r="AA5"/>
  <c r="Z5"/>
  <c r="X1"/>
  <c r="W77" i="13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Z74"/>
  <c r="AA74"/>
  <c r="Z73"/>
  <c r="AA73"/>
  <c r="AA72"/>
  <c r="Z72"/>
  <c r="Z71"/>
  <c r="Z70"/>
  <c r="AA70"/>
  <c r="AA69"/>
  <c r="Z69"/>
  <c r="AA68"/>
  <c r="Z68"/>
  <c r="Z67"/>
  <c r="AA67"/>
  <c r="Z66"/>
  <c r="AA66"/>
  <c r="AA65"/>
  <c r="Z65"/>
  <c r="AA63"/>
  <c r="Z63"/>
  <c r="Z62"/>
  <c r="AA62"/>
  <c r="Z61"/>
  <c r="AA61"/>
  <c r="AA60"/>
  <c r="Z60"/>
  <c r="AA59"/>
  <c r="Z59"/>
  <c r="Z57"/>
  <c r="AA57"/>
  <c r="Z56"/>
  <c r="Z52"/>
  <c r="AA52"/>
  <c r="Z55"/>
  <c r="AA55"/>
  <c r="Z54"/>
  <c r="AA54"/>
  <c r="Z53"/>
  <c r="AA53"/>
  <c r="AA51"/>
  <c r="Z51"/>
  <c r="Z50"/>
  <c r="AA50"/>
  <c r="AA49"/>
  <c r="Z49"/>
  <c r="Z48"/>
  <c r="AA48"/>
  <c r="Z47"/>
  <c r="Z46"/>
  <c r="AA46"/>
  <c r="AA45"/>
  <c r="Z45"/>
  <c r="Z44"/>
  <c r="AA44"/>
  <c r="AA43"/>
  <c r="Z43"/>
  <c r="Z42"/>
  <c r="AA42"/>
  <c r="Z41"/>
  <c r="AA41"/>
  <c r="AA39"/>
  <c r="Z39"/>
  <c r="Z38"/>
  <c r="AA38"/>
  <c r="AA37"/>
  <c r="Z37"/>
  <c r="AA36"/>
  <c r="Z36"/>
  <c r="Z35"/>
  <c r="Z33"/>
  <c r="AA33"/>
  <c r="Z32"/>
  <c r="AA32"/>
  <c r="AA31"/>
  <c r="Z31"/>
  <c r="Z30"/>
  <c r="AA30"/>
  <c r="Z29"/>
  <c r="AA29"/>
  <c r="AA27"/>
  <c r="Z27"/>
  <c r="Z26"/>
  <c r="AA26"/>
  <c r="Z25"/>
  <c r="AA25"/>
  <c r="Z24"/>
  <c r="AA24"/>
  <c r="Z23"/>
  <c r="Z21"/>
  <c r="AA21"/>
  <c r="Z20"/>
  <c r="AA20"/>
  <c r="AA19"/>
  <c r="Z19"/>
  <c r="Z18"/>
  <c r="AA18"/>
  <c r="AA17"/>
  <c r="Z17"/>
  <c r="Z16"/>
  <c r="AA16"/>
  <c r="AA15"/>
  <c r="Z15"/>
  <c r="Z14"/>
  <c r="AA14"/>
  <c r="AA13"/>
  <c r="Z13"/>
  <c r="Z12"/>
  <c r="AA12"/>
  <c r="AA11"/>
  <c r="Z11"/>
  <c r="Z10"/>
  <c r="AA10"/>
  <c r="Z9"/>
  <c r="AA9"/>
  <c r="AA8"/>
  <c r="Z8"/>
  <c r="AA7"/>
  <c r="Z7"/>
  <c r="Z6"/>
  <c r="AA5"/>
  <c r="Z5"/>
  <c r="X1"/>
  <c r="W77" i="136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Z74"/>
  <c r="AA74"/>
  <c r="Z73"/>
  <c r="AA73"/>
  <c r="AA72"/>
  <c r="Z72"/>
  <c r="AA71"/>
  <c r="Z71"/>
  <c r="Z69"/>
  <c r="AA69"/>
  <c r="Z68"/>
  <c r="AA68"/>
  <c r="Z67"/>
  <c r="AA67"/>
  <c r="Z66"/>
  <c r="AA66"/>
  <c r="Z65"/>
  <c r="AA65"/>
  <c r="Z64"/>
  <c r="AA64"/>
  <c r="AA63"/>
  <c r="Z63"/>
  <c r="Z62"/>
  <c r="AA62"/>
  <c r="AA61"/>
  <c r="Z61"/>
  <c r="Z60"/>
  <c r="AA60"/>
  <c r="Z59"/>
  <c r="AA57"/>
  <c r="Z57"/>
  <c r="Z56"/>
  <c r="AA56"/>
  <c r="AA55"/>
  <c r="Z55"/>
  <c r="Z54"/>
  <c r="AA54"/>
  <c r="Z53"/>
  <c r="AA51"/>
  <c r="Z51"/>
  <c r="Z50"/>
  <c r="AA50"/>
  <c r="AA49"/>
  <c r="Z49"/>
  <c r="AA48"/>
  <c r="Z48"/>
  <c r="Z47"/>
  <c r="Z45"/>
  <c r="AA45"/>
  <c r="Z44"/>
  <c r="AA44"/>
  <c r="AA43"/>
  <c r="Z43"/>
  <c r="Z42"/>
  <c r="AA42"/>
  <c r="Z41"/>
  <c r="AA41"/>
  <c r="AA39"/>
  <c r="Z39"/>
  <c r="Z38"/>
  <c r="AA38"/>
  <c r="Z37"/>
  <c r="AA37"/>
  <c r="Z36"/>
  <c r="AA36"/>
  <c r="Z35"/>
  <c r="Z33"/>
  <c r="AA33"/>
  <c r="AA32"/>
  <c r="Z32"/>
  <c r="AA31"/>
  <c r="Z31"/>
  <c r="AA30"/>
  <c r="Z30"/>
  <c r="Z29"/>
  <c r="AA29"/>
  <c r="Z28"/>
  <c r="AA28"/>
  <c r="AA27"/>
  <c r="Z27"/>
  <c r="AA26"/>
  <c r="Z26"/>
  <c r="Z25"/>
  <c r="AA25"/>
  <c r="Z24"/>
  <c r="AA24"/>
  <c r="AA23"/>
  <c r="Z23"/>
  <c r="Z22"/>
  <c r="AA22"/>
  <c r="Z21"/>
  <c r="AA21"/>
  <c r="Z20"/>
  <c r="AA20"/>
  <c r="AA19"/>
  <c r="Z19"/>
  <c r="AA18"/>
  <c r="Z18"/>
  <c r="Z17"/>
  <c r="AA17"/>
  <c r="Z16"/>
  <c r="AA16"/>
  <c r="AA15"/>
  <c r="Z15"/>
  <c r="Z14"/>
  <c r="AA14"/>
  <c r="Z13"/>
  <c r="AA13"/>
  <c r="Z12"/>
  <c r="Z10"/>
  <c r="AA10"/>
  <c r="AA11"/>
  <c r="Z11"/>
  <c r="Z9"/>
  <c r="AA9"/>
  <c r="Z8"/>
  <c r="AA8"/>
  <c r="AA7"/>
  <c r="Z7"/>
  <c r="AA6"/>
  <c r="Z6"/>
  <c r="Z5"/>
  <c r="AA5"/>
  <c r="Z4"/>
  <c r="AA4"/>
  <c r="X1"/>
  <c r="W77" i="135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Z73"/>
  <c r="AA73"/>
  <c r="Z72"/>
  <c r="AA72"/>
  <c r="AA71"/>
  <c r="Z71"/>
  <c r="Z70"/>
  <c r="AA70"/>
  <c r="Z69"/>
  <c r="AA69"/>
  <c r="AA68"/>
  <c r="Z68"/>
  <c r="AA67"/>
  <c r="Z67"/>
  <c r="Z66"/>
  <c r="AA66"/>
  <c r="Z65"/>
  <c r="AA65"/>
  <c r="AA63"/>
  <c r="Z63"/>
  <c r="AA62"/>
  <c r="Z62"/>
  <c r="Z61"/>
  <c r="AA61"/>
  <c r="AA60"/>
  <c r="Z60"/>
  <c r="AA59"/>
  <c r="Z59"/>
  <c r="Z57"/>
  <c r="AA57"/>
  <c r="Z56"/>
  <c r="AA56"/>
  <c r="AA55"/>
  <c r="Z55"/>
  <c r="Z54"/>
  <c r="AA54"/>
  <c r="Z53"/>
  <c r="AA53"/>
  <c r="AA51"/>
  <c r="Z51"/>
  <c r="AA50"/>
  <c r="Z50"/>
  <c r="Z49"/>
  <c r="AA49"/>
  <c r="AA48"/>
  <c r="Z48"/>
  <c r="Z46"/>
  <c r="AA46"/>
  <c r="AA47"/>
  <c r="Z47"/>
  <c r="Z45"/>
  <c r="AA45"/>
  <c r="Z44"/>
  <c r="AA44"/>
  <c r="AA43"/>
  <c r="Z43"/>
  <c r="AA42"/>
  <c r="Z42"/>
  <c r="Z41"/>
  <c r="AA41"/>
  <c r="AA39"/>
  <c r="Z39"/>
  <c r="Z38"/>
  <c r="Z34"/>
  <c r="AA34"/>
  <c r="Z37"/>
  <c r="AA37"/>
  <c r="AA36"/>
  <c r="Z36"/>
  <c r="AA35"/>
  <c r="Z35"/>
  <c r="Z33"/>
  <c r="AA33"/>
  <c r="Z32"/>
  <c r="AA32"/>
  <c r="AA31"/>
  <c r="Z31"/>
  <c r="AA30"/>
  <c r="Z30"/>
  <c r="Z29"/>
  <c r="AA29"/>
  <c r="Z28"/>
  <c r="AA28"/>
  <c r="AA27"/>
  <c r="Z27"/>
  <c r="Z26"/>
  <c r="AA26"/>
  <c r="Z25"/>
  <c r="AA25"/>
  <c r="Z24"/>
  <c r="Z22"/>
  <c r="AA22"/>
  <c r="AA23"/>
  <c r="Z23"/>
  <c r="Z21"/>
  <c r="AA21"/>
  <c r="Z20"/>
  <c r="AA20"/>
  <c r="AA19"/>
  <c r="Z19"/>
  <c r="AA18"/>
  <c r="Z18"/>
  <c r="Z17"/>
  <c r="AA17"/>
  <c r="Z16"/>
  <c r="AA16"/>
  <c r="AA15"/>
  <c r="Z15"/>
  <c r="Z14"/>
  <c r="AA14"/>
  <c r="Z13"/>
  <c r="AA13"/>
  <c r="Z12"/>
  <c r="AA12"/>
  <c r="AA11"/>
  <c r="Z11"/>
  <c r="Z10"/>
  <c r="AA10"/>
  <c r="Z9"/>
  <c r="AA9"/>
  <c r="Z8"/>
  <c r="AA8"/>
  <c r="AA7"/>
  <c r="Z7"/>
  <c r="Z6"/>
  <c r="Z4"/>
  <c r="AA4"/>
  <c r="Z5"/>
  <c r="AA5"/>
  <c r="X1"/>
  <c r="W77" i="134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AA74"/>
  <c r="Z74"/>
  <c r="Z73"/>
  <c r="AA73"/>
  <c r="AA72"/>
  <c r="Z72"/>
  <c r="AA71"/>
  <c r="Z71"/>
  <c r="Z70"/>
  <c r="AA70"/>
  <c r="Z69"/>
  <c r="AA69"/>
  <c r="Z68"/>
  <c r="AA68"/>
  <c r="Z67"/>
  <c r="AA67"/>
  <c r="Z66"/>
  <c r="AA66"/>
  <c r="Z65"/>
  <c r="AA65"/>
  <c r="AA63"/>
  <c r="Z63"/>
  <c r="AA62"/>
  <c r="Z62"/>
  <c r="Z61"/>
  <c r="AA61"/>
  <c r="AA60"/>
  <c r="Z60"/>
  <c r="Z59"/>
  <c r="Z58"/>
  <c r="AA58"/>
  <c r="Z57"/>
  <c r="AA57"/>
  <c r="Z56"/>
  <c r="AA56"/>
  <c r="Z55"/>
  <c r="AA55"/>
  <c r="AA54"/>
  <c r="Z54"/>
  <c r="Z53"/>
  <c r="AA53"/>
  <c r="AA51"/>
  <c r="Z51"/>
  <c r="Z50"/>
  <c r="AA50"/>
  <c r="Z49"/>
  <c r="AA49"/>
  <c r="AA48"/>
  <c r="Z48"/>
  <c r="Z47"/>
  <c r="AA47"/>
  <c r="Z45"/>
  <c r="AA45"/>
  <c r="Z44"/>
  <c r="AA44"/>
  <c r="Z43"/>
  <c r="AA43"/>
  <c r="AA42"/>
  <c r="Z42"/>
  <c r="Z41"/>
  <c r="AA41"/>
  <c r="AA39"/>
  <c r="Z39"/>
  <c r="Z38"/>
  <c r="AA38"/>
  <c r="Z37"/>
  <c r="AA37"/>
  <c r="Z36"/>
  <c r="AA36"/>
  <c r="Z35"/>
  <c r="AA35"/>
  <c r="Z33"/>
  <c r="AA33"/>
  <c r="Z32"/>
  <c r="AA32"/>
  <c r="AA31"/>
  <c r="Z31"/>
  <c r="AA30"/>
  <c r="Z30"/>
  <c r="Z29"/>
  <c r="AA29"/>
  <c r="Z27"/>
  <c r="AA27"/>
  <c r="Z26"/>
  <c r="AA26"/>
  <c r="Z25"/>
  <c r="AA25"/>
  <c r="Z24"/>
  <c r="AA24"/>
  <c r="Z23"/>
  <c r="Z22"/>
  <c r="AA22"/>
  <c r="Z21"/>
  <c r="AA21"/>
  <c r="Z20"/>
  <c r="AA20"/>
  <c r="AA19"/>
  <c r="Z19"/>
  <c r="Z18"/>
  <c r="Z16"/>
  <c r="AA16"/>
  <c r="Z17"/>
  <c r="AA17"/>
  <c r="Z15"/>
  <c r="AA15"/>
  <c r="Z14"/>
  <c r="AA14"/>
  <c r="Z13"/>
  <c r="AA13"/>
  <c r="Z12"/>
  <c r="AA12"/>
  <c r="Z11"/>
  <c r="AA11"/>
  <c r="Z9"/>
  <c r="AA9"/>
  <c r="AA8"/>
  <c r="Z8"/>
  <c r="AA7"/>
  <c r="Z7"/>
  <c r="Z6"/>
  <c r="AA6"/>
  <c r="Z5"/>
  <c r="AA5"/>
  <c r="Z4"/>
  <c r="AA4"/>
  <c r="X1"/>
  <c r="W77" i="133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Z74"/>
  <c r="AA74"/>
  <c r="Z73"/>
  <c r="AA73"/>
  <c r="Z72"/>
  <c r="Z70"/>
  <c r="AA70"/>
  <c r="AA71"/>
  <c r="Z71"/>
  <c r="Z69"/>
  <c r="AA69"/>
  <c r="AA68"/>
  <c r="Z68"/>
  <c r="Z67"/>
  <c r="AA67"/>
  <c r="Z66"/>
  <c r="AA66"/>
  <c r="Z65"/>
  <c r="AA65"/>
  <c r="Z63"/>
  <c r="AA63"/>
  <c r="AA62"/>
  <c r="Z62"/>
  <c r="Z61"/>
  <c r="AA61"/>
  <c r="Z60"/>
  <c r="AA60"/>
  <c r="AA59"/>
  <c r="Z59"/>
  <c r="Z58"/>
  <c r="AA58"/>
  <c r="Z57"/>
  <c r="AA57"/>
  <c r="AA56"/>
  <c r="Z56"/>
  <c r="Z55"/>
  <c r="AA55"/>
  <c r="Z54"/>
  <c r="AA54"/>
  <c r="Z53"/>
  <c r="AA53"/>
  <c r="Z51"/>
  <c r="AA51"/>
  <c r="AA50"/>
  <c r="Z50"/>
  <c r="Z49"/>
  <c r="AA49"/>
  <c r="AA48"/>
  <c r="Z48"/>
  <c r="AA47"/>
  <c r="Z47"/>
  <c r="Z46"/>
  <c r="AA46"/>
  <c r="Z45"/>
  <c r="AA45"/>
  <c r="Z44"/>
  <c r="AA44"/>
  <c r="Z43"/>
  <c r="AA43"/>
  <c r="Z42"/>
  <c r="AA42"/>
  <c r="Z41"/>
  <c r="AA41"/>
  <c r="AA39"/>
  <c r="Z39"/>
  <c r="AA38"/>
  <c r="Z38"/>
  <c r="Z37"/>
  <c r="AA37"/>
  <c r="AA36"/>
  <c r="Z36"/>
  <c r="Z35"/>
  <c r="Z34"/>
  <c r="AA34"/>
  <c r="Z33"/>
  <c r="AA33"/>
  <c r="Z32"/>
  <c r="AA32"/>
  <c r="Z31"/>
  <c r="AA31"/>
  <c r="AA30"/>
  <c r="Z30"/>
  <c r="Z29"/>
  <c r="AA29"/>
  <c r="AA27"/>
  <c r="Z27"/>
  <c r="Z26"/>
  <c r="AA26"/>
  <c r="Z25"/>
  <c r="AA25"/>
  <c r="AA24"/>
  <c r="Z24"/>
  <c r="Z23"/>
  <c r="AA23"/>
  <c r="Z21"/>
  <c r="AA21"/>
  <c r="Z20"/>
  <c r="AA20"/>
  <c r="Z19"/>
  <c r="AA19"/>
  <c r="AA18"/>
  <c r="Z18"/>
  <c r="Z17"/>
  <c r="AA17"/>
  <c r="AA15"/>
  <c r="Z15"/>
  <c r="Z14"/>
  <c r="AA14"/>
  <c r="Z13"/>
  <c r="AA13"/>
  <c r="Z12"/>
  <c r="AA12"/>
  <c r="Z11"/>
  <c r="AA11"/>
  <c r="AA9"/>
  <c r="Z9"/>
  <c r="Z8"/>
  <c r="AA8"/>
  <c r="Z7"/>
  <c r="AA7"/>
  <c r="Z6"/>
  <c r="AA6"/>
  <c r="AA5"/>
  <c r="Z5"/>
  <c r="Z4"/>
  <c r="AA4"/>
  <c r="X1"/>
  <c r="W77" i="132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Z74"/>
  <c r="AA74"/>
  <c r="AA73"/>
  <c r="Z73"/>
  <c r="Z72"/>
  <c r="AA72"/>
  <c r="Z71"/>
  <c r="AA69"/>
  <c r="Z69"/>
  <c r="Z68"/>
  <c r="AA68"/>
  <c r="Z67"/>
  <c r="AA67"/>
  <c r="Z66"/>
  <c r="AA66"/>
  <c r="AA65"/>
  <c r="Z65"/>
  <c r="Z63"/>
  <c r="AA63"/>
  <c r="Z62"/>
  <c r="AA62"/>
  <c r="AA61"/>
  <c r="Z61"/>
  <c r="Z60"/>
  <c r="AA60"/>
  <c r="Z59"/>
  <c r="AA57"/>
  <c r="Z57"/>
  <c r="Z56"/>
  <c r="AA56"/>
  <c r="Z55"/>
  <c r="AA55"/>
  <c r="Z54"/>
  <c r="AA54"/>
  <c r="AA53"/>
  <c r="Z53"/>
  <c r="Z51"/>
  <c r="AA51"/>
  <c r="Z50"/>
  <c r="AA50"/>
  <c r="AA49"/>
  <c r="Z49"/>
  <c r="Z48"/>
  <c r="AA48"/>
  <c r="Z47"/>
  <c r="AA45"/>
  <c r="Z45"/>
  <c r="Z44"/>
  <c r="AA44"/>
  <c r="Z43"/>
  <c r="AA43"/>
  <c r="Z42"/>
  <c r="AA42"/>
  <c r="AA41"/>
  <c r="Z41"/>
  <c r="Z40"/>
  <c r="AA40"/>
  <c r="Z39"/>
  <c r="AA39"/>
  <c r="Z38"/>
  <c r="AA38"/>
  <c r="AA37"/>
  <c r="Z37"/>
  <c r="Z36"/>
  <c r="AA36"/>
  <c r="Z35"/>
  <c r="AA33"/>
  <c r="Z33"/>
  <c r="Z32"/>
  <c r="AA32"/>
  <c r="Z31"/>
  <c r="AA31"/>
  <c r="Z30"/>
  <c r="AA30"/>
  <c r="AA29"/>
  <c r="Z29"/>
  <c r="Z28"/>
  <c r="AA28"/>
  <c r="Z27"/>
  <c r="AA27"/>
  <c r="Z26"/>
  <c r="AA26"/>
  <c r="AA25"/>
  <c r="Z25"/>
  <c r="Z24"/>
  <c r="AA24"/>
  <c r="Z23"/>
  <c r="AA21"/>
  <c r="Z21"/>
  <c r="Z20"/>
  <c r="AA20"/>
  <c r="Z19"/>
  <c r="AA19"/>
  <c r="Z18"/>
  <c r="AA18"/>
  <c r="AA17"/>
  <c r="Z17"/>
  <c r="Z15"/>
  <c r="AA15"/>
  <c r="Z14"/>
  <c r="AA14"/>
  <c r="AA13"/>
  <c r="Z13"/>
  <c r="Z12"/>
  <c r="AA12"/>
  <c r="Z11"/>
  <c r="AA9"/>
  <c r="Z9"/>
  <c r="Z8"/>
  <c r="AA8"/>
  <c r="Z7"/>
  <c r="AA7"/>
  <c r="Z6"/>
  <c r="AA6"/>
  <c r="AA5"/>
  <c r="Z5"/>
  <c r="X1"/>
  <c r="W77" i="131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AA74"/>
  <c r="Z74"/>
  <c r="AA73"/>
  <c r="Z73"/>
  <c r="Z72"/>
  <c r="AA72"/>
  <c r="Z71"/>
  <c r="AA69"/>
  <c r="Z69"/>
  <c r="Z68"/>
  <c r="AA68"/>
  <c r="Z67"/>
  <c r="AA67"/>
  <c r="AA66"/>
  <c r="Z66"/>
  <c r="AA65"/>
  <c r="Z65"/>
  <c r="Z63"/>
  <c r="AA63"/>
  <c r="AA62"/>
  <c r="Z62"/>
  <c r="AA61"/>
  <c r="Z61"/>
  <c r="Z60"/>
  <c r="AA60"/>
  <c r="Z59"/>
  <c r="AA57"/>
  <c r="Z57"/>
  <c r="Z56"/>
  <c r="AA56"/>
  <c r="Z55"/>
  <c r="AA55"/>
  <c r="AA54"/>
  <c r="Z54"/>
  <c r="AA53"/>
  <c r="Z53"/>
  <c r="Z51"/>
  <c r="AA51"/>
  <c r="Z50"/>
  <c r="Z46"/>
  <c r="AA46"/>
  <c r="AA49"/>
  <c r="Z49"/>
  <c r="Z48"/>
  <c r="AA48"/>
  <c r="Z47"/>
  <c r="AA47"/>
  <c r="AA45"/>
  <c r="Z45"/>
  <c r="Z44"/>
  <c r="AA44"/>
  <c r="Z43"/>
  <c r="AA43"/>
  <c r="AA42"/>
  <c r="Z42"/>
  <c r="AA41"/>
  <c r="Z41"/>
  <c r="Z39"/>
  <c r="AA39"/>
  <c r="Z38"/>
  <c r="Z34"/>
  <c r="AA34"/>
  <c r="AA37"/>
  <c r="Z37"/>
  <c r="Z36"/>
  <c r="AA36"/>
  <c r="Z35"/>
  <c r="AA35"/>
  <c r="AA33"/>
  <c r="Z33"/>
  <c r="Z32"/>
  <c r="AA32"/>
  <c r="Z31"/>
  <c r="AA31"/>
  <c r="Z30"/>
  <c r="AA30"/>
  <c r="AA29"/>
  <c r="Z29"/>
  <c r="Z28"/>
  <c r="AA28"/>
  <c r="Z27"/>
  <c r="AA27"/>
  <c r="AA26"/>
  <c r="Z26"/>
  <c r="Z25"/>
  <c r="AA25"/>
  <c r="Z24"/>
  <c r="AA24"/>
  <c r="Z23"/>
  <c r="AA23"/>
  <c r="Z21"/>
  <c r="AA21"/>
  <c r="AA20"/>
  <c r="Z20"/>
  <c r="Z19"/>
  <c r="AA19"/>
  <c r="Z18"/>
  <c r="Z16"/>
  <c r="AA16"/>
  <c r="AA17"/>
  <c r="Z17"/>
  <c r="Z15"/>
  <c r="AA15"/>
  <c r="Z14"/>
  <c r="AA14"/>
  <c r="AA13"/>
  <c r="Z13"/>
  <c r="Z12"/>
  <c r="AA12"/>
  <c r="Z11"/>
  <c r="AA11"/>
  <c r="Z9"/>
  <c r="AA9"/>
  <c r="AA8"/>
  <c r="Z8"/>
  <c r="Z7"/>
  <c r="AA7"/>
  <c r="AA6"/>
  <c r="Z6"/>
  <c r="Z5"/>
  <c r="Z4"/>
  <c r="AA4"/>
  <c r="X1"/>
  <c r="W77" i="130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Z74"/>
  <c r="AA74"/>
  <c r="Z73"/>
  <c r="AA73"/>
  <c r="Z72"/>
  <c r="Z70"/>
  <c r="AA70"/>
  <c r="Z71"/>
  <c r="AA71"/>
  <c r="AA69"/>
  <c r="Z69"/>
  <c r="Z68"/>
  <c r="AA68"/>
  <c r="Z67"/>
  <c r="AA67"/>
  <c r="AA66"/>
  <c r="Z66"/>
  <c r="Z65"/>
  <c r="AA65"/>
  <c r="Z63"/>
  <c r="AA63"/>
  <c r="AA62"/>
  <c r="Z62"/>
  <c r="Z61"/>
  <c r="AA61"/>
  <c r="AA60"/>
  <c r="Z60"/>
  <c r="Z59"/>
  <c r="AA59"/>
  <c r="Z58"/>
  <c r="AA58"/>
  <c r="AA57"/>
  <c r="Z57"/>
  <c r="Z56"/>
  <c r="AA56"/>
  <c r="Z55"/>
  <c r="AA55"/>
  <c r="Z54"/>
  <c r="Z52"/>
  <c r="AA52"/>
  <c r="AA53"/>
  <c r="Z53"/>
  <c r="Z51"/>
  <c r="AA51"/>
  <c r="Z50"/>
  <c r="AA50"/>
  <c r="Z49"/>
  <c r="AA49"/>
  <c r="AA48"/>
  <c r="Z48"/>
  <c r="Z47"/>
  <c r="AA47"/>
  <c r="Z45"/>
  <c r="AA45"/>
  <c r="AA44"/>
  <c r="Z44"/>
  <c r="Z43"/>
  <c r="AA43"/>
  <c r="Z42"/>
  <c r="AA42"/>
  <c r="Z41"/>
  <c r="AA41"/>
  <c r="Z40"/>
  <c r="AA40"/>
  <c r="AA39"/>
  <c r="Z39"/>
  <c r="Z38"/>
  <c r="AA38"/>
  <c r="Z37"/>
  <c r="AA37"/>
  <c r="Z36"/>
  <c r="Z34"/>
  <c r="AA34"/>
  <c r="AA35"/>
  <c r="Z35"/>
  <c r="Z33"/>
  <c r="AA33"/>
  <c r="Z32"/>
  <c r="AA32"/>
  <c r="AA31"/>
  <c r="Z31"/>
  <c r="Z30"/>
  <c r="AA30"/>
  <c r="Z29"/>
  <c r="AA29"/>
  <c r="Z28"/>
  <c r="AA28"/>
  <c r="AA27"/>
  <c r="Z27"/>
  <c r="Z26"/>
  <c r="AA26"/>
  <c r="Z25"/>
  <c r="AA25"/>
  <c r="Z24"/>
  <c r="Z22"/>
  <c r="AA22"/>
  <c r="AA23"/>
  <c r="Z23"/>
  <c r="Z21"/>
  <c r="AA21"/>
  <c r="Z20"/>
  <c r="AA20"/>
  <c r="AA19"/>
  <c r="Z19"/>
  <c r="Z18"/>
  <c r="AA18"/>
  <c r="Z17"/>
  <c r="AA17"/>
  <c r="Z16"/>
  <c r="AA16"/>
  <c r="AA15"/>
  <c r="Z15"/>
  <c r="Z14"/>
  <c r="AA14"/>
  <c r="Z13"/>
  <c r="AA13"/>
  <c r="Z12"/>
  <c r="Z10"/>
  <c r="AA10"/>
  <c r="AA11"/>
  <c r="Z11"/>
  <c r="Z9"/>
  <c r="AA9"/>
  <c r="Z8"/>
  <c r="AA8"/>
  <c r="AA7"/>
  <c r="Z7"/>
  <c r="Z6"/>
  <c r="AA6"/>
  <c r="Z5"/>
  <c r="AA5"/>
  <c r="Z4"/>
  <c r="AA4"/>
  <c r="X1"/>
  <c r="W77" i="129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Z74"/>
  <c r="AA74"/>
  <c r="Z73"/>
  <c r="AA73"/>
  <c r="Z72"/>
  <c r="Z70"/>
  <c r="AA70"/>
  <c r="AA71"/>
  <c r="Z71"/>
  <c r="Z69"/>
  <c r="AA69"/>
  <c r="Z68"/>
  <c r="AA68"/>
  <c r="AA67"/>
  <c r="Z67"/>
  <c r="Z66"/>
  <c r="AA66"/>
  <c r="Z65"/>
  <c r="AA65"/>
  <c r="Z64"/>
  <c r="AA64"/>
  <c r="AA63"/>
  <c r="Z63"/>
  <c r="Z62"/>
  <c r="AA62"/>
  <c r="Z61"/>
  <c r="AA61"/>
  <c r="Z60"/>
  <c r="Z58"/>
  <c r="AA58"/>
  <c r="AA59"/>
  <c r="Z59"/>
  <c r="Z57"/>
  <c r="AA57"/>
  <c r="Z56"/>
  <c r="AA56"/>
  <c r="AA55"/>
  <c r="Z55"/>
  <c r="Z54"/>
  <c r="AA54"/>
  <c r="Z53"/>
  <c r="AA53"/>
  <c r="Z52"/>
  <c r="AA52"/>
  <c r="AA51"/>
  <c r="Z51"/>
  <c r="Z50"/>
  <c r="AA50"/>
  <c r="Z49"/>
  <c r="AA49"/>
  <c r="Z48"/>
  <c r="Z46"/>
  <c r="AA46"/>
  <c r="AA47"/>
  <c r="Z47"/>
  <c r="Z45"/>
  <c r="AA45"/>
  <c r="Z44"/>
  <c r="AA44"/>
  <c r="AA43"/>
  <c r="Z43"/>
  <c r="Z42"/>
  <c r="AA42"/>
  <c r="Z41"/>
  <c r="AA41"/>
  <c r="Z40"/>
  <c r="AA40"/>
  <c r="AA39"/>
  <c r="Z39"/>
  <c r="Z38"/>
  <c r="AA38"/>
  <c r="Z37"/>
  <c r="AA37"/>
  <c r="Z36"/>
  <c r="Z34"/>
  <c r="AA34"/>
  <c r="AA35"/>
  <c r="Z35"/>
  <c r="Z33"/>
  <c r="AA33"/>
  <c r="Z32"/>
  <c r="AA32"/>
  <c r="AA31"/>
  <c r="Z31"/>
  <c r="Z30"/>
  <c r="AA30"/>
  <c r="Z29"/>
  <c r="AA29"/>
  <c r="Z28"/>
  <c r="AA28"/>
  <c r="AA27"/>
  <c r="Z27"/>
  <c r="Z26"/>
  <c r="AA26"/>
  <c r="Z25"/>
  <c r="AA25"/>
  <c r="Z24"/>
  <c r="Z22"/>
  <c r="AA22"/>
  <c r="AA23"/>
  <c r="Z23"/>
  <c r="Z21"/>
  <c r="AA21"/>
  <c r="Z20"/>
  <c r="AA20"/>
  <c r="AA19"/>
  <c r="Z19"/>
  <c r="Z18"/>
  <c r="AA18"/>
  <c r="Z17"/>
  <c r="AA17"/>
  <c r="Z16"/>
  <c r="AA16"/>
  <c r="AA15"/>
  <c r="Z15"/>
  <c r="Z14"/>
  <c r="AA14"/>
  <c r="Z13"/>
  <c r="AA13"/>
  <c r="Z12"/>
  <c r="Z10"/>
  <c r="AA10"/>
  <c r="AA11"/>
  <c r="Z11"/>
  <c r="Z9"/>
  <c r="AA9"/>
  <c r="Z8"/>
  <c r="AA8"/>
  <c r="Z7"/>
  <c r="Z4"/>
  <c r="AA4"/>
  <c r="Z6"/>
  <c r="AA6"/>
  <c r="Z5"/>
  <c r="AA5"/>
  <c r="X1"/>
  <c r="W77" i="128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Z73"/>
  <c r="AA73"/>
  <c r="Z72"/>
  <c r="Z70"/>
  <c r="AA70"/>
  <c r="AA71"/>
  <c r="Z71"/>
  <c r="Z69"/>
  <c r="AA69"/>
  <c r="Z68"/>
  <c r="AA68"/>
  <c r="AA67"/>
  <c r="Z67"/>
  <c r="AA66"/>
  <c r="Z66"/>
  <c r="Z65"/>
  <c r="AA65"/>
  <c r="Z64"/>
  <c r="AA64"/>
  <c r="AA63"/>
  <c r="Z63"/>
  <c r="AA62"/>
  <c r="Z62"/>
  <c r="Z61"/>
  <c r="AA61"/>
  <c r="Z60"/>
  <c r="Z58"/>
  <c r="AA58"/>
  <c r="AA59"/>
  <c r="Z59"/>
  <c r="Z57"/>
  <c r="AA57"/>
  <c r="Z56"/>
  <c r="AA56"/>
  <c r="AA55"/>
  <c r="Z55"/>
  <c r="AA54"/>
  <c r="Z54"/>
  <c r="Z53"/>
  <c r="AA53"/>
  <c r="Z52"/>
  <c r="AA52"/>
  <c r="AA51"/>
  <c r="Z51"/>
  <c r="AA50"/>
  <c r="Z50"/>
  <c r="Z49"/>
  <c r="AA49"/>
  <c r="Z48"/>
  <c r="Z46"/>
  <c r="AA46"/>
  <c r="AA47"/>
  <c r="Z47"/>
  <c r="Z45"/>
  <c r="AA45"/>
  <c r="Z44"/>
  <c r="AA44"/>
  <c r="AA43"/>
  <c r="Z43"/>
  <c r="AA42"/>
  <c r="Z42"/>
  <c r="Z41"/>
  <c r="AA41"/>
  <c r="Z40"/>
  <c r="AA40"/>
  <c r="AA39"/>
  <c r="Z39"/>
  <c r="AA38"/>
  <c r="Z38"/>
  <c r="Z37"/>
  <c r="AA37"/>
  <c r="Z36"/>
  <c r="Z34"/>
  <c r="AA34"/>
  <c r="AA35"/>
  <c r="Z35"/>
  <c r="Z33"/>
  <c r="AA33"/>
  <c r="Z32"/>
  <c r="AA32"/>
  <c r="AA31"/>
  <c r="Z31"/>
  <c r="AA30"/>
  <c r="Z30"/>
  <c r="Z29"/>
  <c r="AA29"/>
  <c r="Z28"/>
  <c r="AA28"/>
  <c r="AA27"/>
  <c r="Z27"/>
  <c r="AA26"/>
  <c r="Z26"/>
  <c r="Z25"/>
  <c r="AA25"/>
  <c r="Z24"/>
  <c r="Z22"/>
  <c r="AA22"/>
  <c r="AA23"/>
  <c r="Z23"/>
  <c r="Z21"/>
  <c r="AA21"/>
  <c r="Z20"/>
  <c r="AA20"/>
  <c r="AA19"/>
  <c r="Z19"/>
  <c r="AA18"/>
  <c r="Z18"/>
  <c r="Z17"/>
  <c r="AA17"/>
  <c r="Z16"/>
  <c r="AA16"/>
  <c r="AA15"/>
  <c r="Z15"/>
  <c r="AA14"/>
  <c r="Z14"/>
  <c r="Z13"/>
  <c r="AA13"/>
  <c r="Z12"/>
  <c r="Z10"/>
  <c r="AA10"/>
  <c r="AA11"/>
  <c r="Z11"/>
  <c r="Z9"/>
  <c r="AA9"/>
  <c r="Z8"/>
  <c r="AA8"/>
  <c r="AA7"/>
  <c r="Z7"/>
  <c r="AA6"/>
  <c r="Z6"/>
  <c r="Z5"/>
  <c r="AA5"/>
  <c r="Z4"/>
  <c r="AA4"/>
  <c r="X1"/>
  <c r="W77" i="12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Z73"/>
  <c r="AA73"/>
  <c r="Z72"/>
  <c r="Z70"/>
  <c r="AA70"/>
  <c r="AA71"/>
  <c r="Z71"/>
  <c r="Z69"/>
  <c r="AA69"/>
  <c r="Z68"/>
  <c r="AA68"/>
  <c r="AA67"/>
  <c r="Z67"/>
  <c r="AA66"/>
  <c r="Z66"/>
  <c r="Z65"/>
  <c r="AA65"/>
  <c r="Z64"/>
  <c r="AA64"/>
  <c r="AA63"/>
  <c r="Z63"/>
  <c r="AA62"/>
  <c r="Z62"/>
  <c r="Z61"/>
  <c r="AA61"/>
  <c r="Z60"/>
  <c r="Z58"/>
  <c r="AA58"/>
  <c r="AA59"/>
  <c r="Z59"/>
  <c r="Z57"/>
  <c r="AA57"/>
  <c r="Z56"/>
  <c r="AA56"/>
  <c r="AA55"/>
  <c r="Z55"/>
  <c r="AA54"/>
  <c r="Z54"/>
  <c r="Z53"/>
  <c r="AA53"/>
  <c r="Z52"/>
  <c r="AA52"/>
  <c r="AA51"/>
  <c r="Z51"/>
  <c r="AA50"/>
  <c r="Z50"/>
  <c r="Z49"/>
  <c r="AA49"/>
  <c r="Z48"/>
  <c r="Z46"/>
  <c r="AA46"/>
  <c r="AA47"/>
  <c r="Z47"/>
  <c r="Z45"/>
  <c r="AA45"/>
  <c r="Z44"/>
  <c r="AA44"/>
  <c r="AA43"/>
  <c r="Z43"/>
  <c r="AA42"/>
  <c r="Z42"/>
  <c r="Z41"/>
  <c r="AA41"/>
  <c r="Z40"/>
  <c r="AA40"/>
  <c r="AA39"/>
  <c r="Z39"/>
  <c r="AA38"/>
  <c r="Z38"/>
  <c r="Z37"/>
  <c r="AA37"/>
  <c r="Z36"/>
  <c r="Z34"/>
  <c r="AA34"/>
  <c r="AA35"/>
  <c r="Z35"/>
  <c r="Z33"/>
  <c r="AA33"/>
  <c r="Z32"/>
  <c r="AA32"/>
  <c r="AA31"/>
  <c r="Z31"/>
  <c r="AA30"/>
  <c r="Z30"/>
  <c r="Z29"/>
  <c r="AA29"/>
  <c r="Z28"/>
  <c r="AA28"/>
  <c r="AA27"/>
  <c r="Z27"/>
  <c r="AA26"/>
  <c r="Z26"/>
  <c r="Z25"/>
  <c r="AA25"/>
  <c r="Z24"/>
  <c r="Z22"/>
  <c r="AA22"/>
  <c r="AA23"/>
  <c r="Z23"/>
  <c r="Z21"/>
  <c r="AA21"/>
  <c r="Z20"/>
  <c r="AA20"/>
  <c r="AA19"/>
  <c r="Z19"/>
  <c r="AA18"/>
  <c r="Z18"/>
  <c r="Z17"/>
  <c r="AA17"/>
  <c r="Z16"/>
  <c r="AA16"/>
  <c r="AA15"/>
  <c r="Z15"/>
  <c r="AA14"/>
  <c r="Z14"/>
  <c r="Z13"/>
  <c r="AA13"/>
  <c r="Z12"/>
  <c r="Z10"/>
  <c r="AA10"/>
  <c r="AA11"/>
  <c r="Z11"/>
  <c r="Z9"/>
  <c r="AA9"/>
  <c r="Z8"/>
  <c r="AA8"/>
  <c r="AA7"/>
  <c r="Z7"/>
  <c r="AA6"/>
  <c r="Z6"/>
  <c r="Z5"/>
  <c r="AA5"/>
  <c r="Z4"/>
  <c r="AA4"/>
  <c r="X1"/>
  <c r="W77" i="126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Z73"/>
  <c r="AA73"/>
  <c r="Z72"/>
  <c r="Z70"/>
  <c r="AA70"/>
  <c r="AA71"/>
  <c r="Z71"/>
  <c r="Z69"/>
  <c r="AA69"/>
  <c r="Z68"/>
  <c r="AA68"/>
  <c r="AA67"/>
  <c r="Z67"/>
  <c r="AA66"/>
  <c r="Z66"/>
  <c r="Z65"/>
  <c r="AA65"/>
  <c r="Z64"/>
  <c r="AA64"/>
  <c r="AA63"/>
  <c r="Z63"/>
  <c r="AA62"/>
  <c r="Z62"/>
  <c r="Z61"/>
  <c r="AA61"/>
  <c r="Z60"/>
  <c r="Z58"/>
  <c r="AA58"/>
  <c r="AA59"/>
  <c r="Z59"/>
  <c r="Z57"/>
  <c r="AA57"/>
  <c r="Z56"/>
  <c r="AA56"/>
  <c r="AA55"/>
  <c r="Z55"/>
  <c r="AA54"/>
  <c r="Z54"/>
  <c r="Z53"/>
  <c r="AA53"/>
  <c r="Z52"/>
  <c r="AA52"/>
  <c r="AA51"/>
  <c r="Z51"/>
  <c r="AA50"/>
  <c r="Z50"/>
  <c r="Z49"/>
  <c r="AA49"/>
  <c r="Z48"/>
  <c r="Z46"/>
  <c r="AA46"/>
  <c r="AA47"/>
  <c r="Z47"/>
  <c r="Z45"/>
  <c r="AA45"/>
  <c r="Z44"/>
  <c r="AA44"/>
  <c r="AA43"/>
  <c r="Z43"/>
  <c r="AA42"/>
  <c r="Z42"/>
  <c r="Z41"/>
  <c r="AA41"/>
  <c r="Z40"/>
  <c r="AA40"/>
  <c r="AA39"/>
  <c r="Z39"/>
  <c r="AA38"/>
  <c r="Z38"/>
  <c r="Z37"/>
  <c r="AA37"/>
  <c r="Z36"/>
  <c r="Z34"/>
  <c r="AA34"/>
  <c r="AA35"/>
  <c r="Z35"/>
  <c r="Z33"/>
  <c r="AA33"/>
  <c r="Z32"/>
  <c r="AA32"/>
  <c r="AA31"/>
  <c r="Z31"/>
  <c r="AA30"/>
  <c r="Z30"/>
  <c r="Z29"/>
  <c r="AA29"/>
  <c r="Z28"/>
  <c r="AA28"/>
  <c r="AA27"/>
  <c r="Z27"/>
  <c r="AA26"/>
  <c r="Z26"/>
  <c r="Z25"/>
  <c r="AA25"/>
  <c r="Z24"/>
  <c r="Z22"/>
  <c r="AA22"/>
  <c r="AA23"/>
  <c r="Z23"/>
  <c r="Z21"/>
  <c r="AA21"/>
  <c r="Z20"/>
  <c r="AA20"/>
  <c r="AA19"/>
  <c r="Z19"/>
  <c r="AA18"/>
  <c r="Z18"/>
  <c r="Z17"/>
  <c r="AA17"/>
  <c r="Z16"/>
  <c r="AA16"/>
  <c r="AA15"/>
  <c r="Z15"/>
  <c r="AA14"/>
  <c r="Z14"/>
  <c r="Z13"/>
  <c r="AA13"/>
  <c r="Z12"/>
  <c r="Z10"/>
  <c r="AA10"/>
  <c r="AA11"/>
  <c r="Z11"/>
  <c r="Z9"/>
  <c r="AA9"/>
  <c r="Z8"/>
  <c r="AA8"/>
  <c r="AA7"/>
  <c r="Z7"/>
  <c r="AA6"/>
  <c r="Z6"/>
  <c r="Z5"/>
  <c r="AA5"/>
  <c r="Z4"/>
  <c r="AA4"/>
  <c r="X1"/>
  <c r="W77" i="125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Z73"/>
  <c r="AA73"/>
  <c r="Z72"/>
  <c r="Z70"/>
  <c r="AA70"/>
  <c r="AA71"/>
  <c r="Z71"/>
  <c r="Z69"/>
  <c r="AA69"/>
  <c r="Z68"/>
  <c r="AA68"/>
  <c r="AA67"/>
  <c r="Z67"/>
  <c r="AA66"/>
  <c r="Z66"/>
  <c r="Z65"/>
  <c r="AA65"/>
  <c r="Z64"/>
  <c r="AA64"/>
  <c r="AA63"/>
  <c r="Z63"/>
  <c r="AA62"/>
  <c r="Z62"/>
  <c r="Z61"/>
  <c r="AA61"/>
  <c r="Z60"/>
  <c r="AA60"/>
  <c r="AA59"/>
  <c r="Z59"/>
  <c r="Z58"/>
  <c r="AA58"/>
  <c r="Z57"/>
  <c r="AA57"/>
  <c r="Z56"/>
  <c r="AA56"/>
  <c r="AA55"/>
  <c r="Z55"/>
  <c r="AA54"/>
  <c r="Z54"/>
  <c r="Z53"/>
  <c r="AA53"/>
  <c r="AA51"/>
  <c r="Z51"/>
  <c r="AA50"/>
  <c r="Z50"/>
  <c r="Z49"/>
  <c r="AA49"/>
  <c r="Z48"/>
  <c r="Z46"/>
  <c r="AA46"/>
  <c r="AA47"/>
  <c r="Z47"/>
  <c r="Z45"/>
  <c r="AA45"/>
  <c r="Z44"/>
  <c r="AA44"/>
  <c r="AA43"/>
  <c r="Z43"/>
  <c r="AA42"/>
  <c r="Z42"/>
  <c r="Z41"/>
  <c r="AA41"/>
  <c r="Z40"/>
  <c r="AA40"/>
  <c r="AA39"/>
  <c r="Z39"/>
  <c r="AA38"/>
  <c r="Z38"/>
  <c r="Z37"/>
  <c r="AA37"/>
  <c r="Z36"/>
  <c r="Z34"/>
  <c r="AA34"/>
  <c r="AA35"/>
  <c r="Z35"/>
  <c r="Z33"/>
  <c r="AA33"/>
  <c r="Z32"/>
  <c r="AA32"/>
  <c r="AA31"/>
  <c r="Z31"/>
  <c r="AA30"/>
  <c r="Z30"/>
  <c r="Z29"/>
  <c r="AA29"/>
  <c r="Z28"/>
  <c r="AA28"/>
  <c r="AA27"/>
  <c r="Z27"/>
  <c r="AA26"/>
  <c r="Z26"/>
  <c r="Z25"/>
  <c r="AA25"/>
  <c r="Z24"/>
  <c r="Z22"/>
  <c r="AA22"/>
  <c r="AA23"/>
  <c r="Z23"/>
  <c r="Z21"/>
  <c r="AA21"/>
  <c r="Z20"/>
  <c r="AA20"/>
  <c r="AA19"/>
  <c r="Z19"/>
  <c r="AA18"/>
  <c r="Z18"/>
  <c r="Z17"/>
  <c r="AA17"/>
  <c r="Z16"/>
  <c r="AA16"/>
  <c r="AA15"/>
  <c r="Z15"/>
  <c r="AA14"/>
  <c r="Z14"/>
  <c r="Z13"/>
  <c r="AA13"/>
  <c r="Z12"/>
  <c r="Z10"/>
  <c r="AA10"/>
  <c r="AA11"/>
  <c r="Z11"/>
  <c r="Z9"/>
  <c r="AA9"/>
  <c r="Z8"/>
  <c r="AA8"/>
  <c r="AA7"/>
  <c r="Z7"/>
  <c r="AA6"/>
  <c r="Z6"/>
  <c r="Z5"/>
  <c r="AA5"/>
  <c r="Z4"/>
  <c r="AA4"/>
  <c r="X1"/>
  <c r="W77" i="124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Z73"/>
  <c r="AA73"/>
  <c r="Z72"/>
  <c r="AA72"/>
  <c r="AA71"/>
  <c r="Z71"/>
  <c r="Z70"/>
  <c r="AA70"/>
  <c r="Z69"/>
  <c r="AA69"/>
  <c r="Z68"/>
  <c r="AA68"/>
  <c r="AA67"/>
  <c r="Z67"/>
  <c r="AA66"/>
  <c r="Z66"/>
  <c r="Z65"/>
  <c r="AA65"/>
  <c r="Z64"/>
  <c r="AA64"/>
  <c r="AA63"/>
  <c r="Z63"/>
  <c r="AA62"/>
  <c r="Z62"/>
  <c r="Z61"/>
  <c r="AA61"/>
  <c r="Z60"/>
  <c r="AA60"/>
  <c r="AA59"/>
  <c r="Z59"/>
  <c r="Z58"/>
  <c r="AA58"/>
  <c r="Z57"/>
  <c r="AA57"/>
  <c r="Z56"/>
  <c r="AA56"/>
  <c r="AA55"/>
  <c r="Z55"/>
  <c r="AA54"/>
  <c r="Z54"/>
  <c r="Z53"/>
  <c r="AA53"/>
  <c r="AA51"/>
  <c r="Z51"/>
  <c r="AA50"/>
  <c r="Z50"/>
  <c r="Z49"/>
  <c r="AA49"/>
  <c r="Z48"/>
  <c r="AA48"/>
  <c r="AA47"/>
  <c r="Z47"/>
  <c r="Z46"/>
  <c r="AA46"/>
  <c r="Z45"/>
  <c r="AA45"/>
  <c r="Z44"/>
  <c r="AA44"/>
  <c r="AA43"/>
  <c r="Z43"/>
  <c r="AA42"/>
  <c r="Z42"/>
  <c r="Z41"/>
  <c r="AA41"/>
  <c r="AA39"/>
  <c r="Z39"/>
  <c r="AA38"/>
  <c r="Z38"/>
  <c r="Z37"/>
  <c r="AA37"/>
  <c r="Z36"/>
  <c r="AA36"/>
  <c r="AA35"/>
  <c r="Z35"/>
  <c r="Z34"/>
  <c r="AA34"/>
  <c r="Z33"/>
  <c r="AA33"/>
  <c r="Z32"/>
  <c r="AA32"/>
  <c r="AA31"/>
  <c r="Z31"/>
  <c r="AA30"/>
  <c r="Z30"/>
  <c r="Z29"/>
  <c r="AA29"/>
  <c r="AA27"/>
  <c r="Z27"/>
  <c r="AA26"/>
  <c r="Z26"/>
  <c r="Z25"/>
  <c r="AA25"/>
  <c r="Z24"/>
  <c r="AA24"/>
  <c r="AA23"/>
  <c r="Z23"/>
  <c r="Z22"/>
  <c r="AA22"/>
  <c r="Z21"/>
  <c r="AA21"/>
  <c r="Z20"/>
  <c r="AA20"/>
  <c r="AA19"/>
  <c r="Z19"/>
  <c r="AA18"/>
  <c r="Z18"/>
  <c r="Z17"/>
  <c r="AA17"/>
  <c r="Z16"/>
  <c r="AA16"/>
  <c r="AA15"/>
  <c r="Z15"/>
  <c r="AA14"/>
  <c r="Z14"/>
  <c r="Z13"/>
  <c r="AA13"/>
  <c r="Z12"/>
  <c r="AA12"/>
  <c r="AA11"/>
  <c r="Z11"/>
  <c r="Z10"/>
  <c r="AA10"/>
  <c r="Z9"/>
  <c r="AA9"/>
  <c r="Z8"/>
  <c r="AA8"/>
  <c r="AA7"/>
  <c r="Z7"/>
  <c r="AA6"/>
  <c r="Z6"/>
  <c r="Z5"/>
  <c r="AA5"/>
  <c r="X1"/>
  <c r="W77" i="123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Z73"/>
  <c r="AA73"/>
  <c r="Z72"/>
  <c r="AA72"/>
  <c r="AA71"/>
  <c r="Z71"/>
  <c r="Z70"/>
  <c r="AA70"/>
  <c r="Z69"/>
  <c r="AA69"/>
  <c r="Z68"/>
  <c r="AA68"/>
  <c r="AA67"/>
  <c r="Z67"/>
  <c r="AA66"/>
  <c r="Z66"/>
  <c r="Z65"/>
  <c r="AA65"/>
  <c r="Z64"/>
  <c r="AA64"/>
  <c r="AA63"/>
  <c r="Z63"/>
  <c r="AA62"/>
  <c r="Z62"/>
  <c r="Z61"/>
  <c r="AA61"/>
  <c r="Z60"/>
  <c r="AA60"/>
  <c r="AA59"/>
  <c r="Z59"/>
  <c r="Z58"/>
  <c r="AA58"/>
  <c r="Z57"/>
  <c r="AA57"/>
  <c r="Z56"/>
  <c r="AA56"/>
  <c r="AA55"/>
  <c r="Z55"/>
  <c r="AA54"/>
  <c r="Z54"/>
  <c r="Z53"/>
  <c r="AA53"/>
  <c r="AA51"/>
  <c r="Z51"/>
  <c r="AA50"/>
  <c r="Z50"/>
  <c r="Z49"/>
  <c r="AA49"/>
  <c r="Z48"/>
  <c r="AA48"/>
  <c r="AA47"/>
  <c r="Z47"/>
  <c r="Z46"/>
  <c r="AA46"/>
  <c r="Z45"/>
  <c r="AA45"/>
  <c r="Z44"/>
  <c r="AA44"/>
  <c r="AA43"/>
  <c r="Z43"/>
  <c r="AA42"/>
  <c r="Z42"/>
  <c r="Z41"/>
  <c r="AA41"/>
  <c r="AA39"/>
  <c r="Z39"/>
  <c r="AA38"/>
  <c r="Z38"/>
  <c r="Z37"/>
  <c r="AA37"/>
  <c r="Z36"/>
  <c r="AA36"/>
  <c r="AA35"/>
  <c r="Z35"/>
  <c r="Z34"/>
  <c r="AA34"/>
  <c r="Z33"/>
  <c r="AA33"/>
  <c r="Z32"/>
  <c r="AA32"/>
  <c r="AA31"/>
  <c r="Z31"/>
  <c r="AA30"/>
  <c r="Z30"/>
  <c r="Z29"/>
  <c r="AA29"/>
  <c r="AA27"/>
  <c r="Z27"/>
  <c r="AA26"/>
  <c r="Z26"/>
  <c r="Z25"/>
  <c r="AA25"/>
  <c r="Z24"/>
  <c r="AA24"/>
  <c r="AA23"/>
  <c r="Z23"/>
  <c r="Z22"/>
  <c r="AA22"/>
  <c r="Z21"/>
  <c r="AA21"/>
  <c r="Z20"/>
  <c r="AA20"/>
  <c r="AA19"/>
  <c r="Z19"/>
  <c r="AA18"/>
  <c r="Z18"/>
  <c r="Z17"/>
  <c r="AA17"/>
  <c r="Z16"/>
  <c r="AA16"/>
  <c r="AA15"/>
  <c r="Z15"/>
  <c r="AA14"/>
  <c r="Z14"/>
  <c r="Z13"/>
  <c r="AA13"/>
  <c r="Z12"/>
  <c r="AA12"/>
  <c r="AA11"/>
  <c r="Z11"/>
  <c r="Z9"/>
  <c r="AA9"/>
  <c r="Z8"/>
  <c r="AA8"/>
  <c r="AA7"/>
  <c r="Z7"/>
  <c r="AA6"/>
  <c r="Z6"/>
  <c r="Z5"/>
  <c r="AA5"/>
  <c r="Z4"/>
  <c r="AA4"/>
  <c r="X1"/>
  <c r="W77" i="122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AA74"/>
  <c r="Z74"/>
  <c r="Z73"/>
  <c r="AA73"/>
  <c r="Z72"/>
  <c r="AA72"/>
  <c r="Z71"/>
  <c r="AA71"/>
  <c r="Z69"/>
  <c r="AA69"/>
  <c r="AA68"/>
  <c r="Z68"/>
  <c r="Z67"/>
  <c r="AA67"/>
  <c r="Z66"/>
  <c r="AA66"/>
  <c r="Z65"/>
  <c r="AA65"/>
  <c r="Z63"/>
  <c r="AA63"/>
  <c r="Z62"/>
  <c r="AA62"/>
  <c r="Z61"/>
  <c r="AA61"/>
  <c r="AA60"/>
  <c r="Z60"/>
  <c r="Z59"/>
  <c r="AA59"/>
  <c r="Z57"/>
  <c r="AA57"/>
  <c r="Z56"/>
  <c r="AA56"/>
  <c r="Z55"/>
  <c r="AA55"/>
  <c r="AA54"/>
  <c r="Z54"/>
  <c r="Z53"/>
  <c r="AA53"/>
  <c r="Z51"/>
  <c r="AA51"/>
  <c r="AA50"/>
  <c r="Z50"/>
  <c r="Z49"/>
  <c r="AA49"/>
  <c r="Z48"/>
  <c r="AA48"/>
  <c r="Z47"/>
  <c r="AA47"/>
  <c r="Z45"/>
  <c r="AA45"/>
  <c r="AA44"/>
  <c r="Z44"/>
  <c r="Z43"/>
  <c r="AA43"/>
  <c r="Z42"/>
  <c r="AA42"/>
  <c r="Z41"/>
  <c r="AA41"/>
  <c r="Z39"/>
  <c r="AA39"/>
  <c r="Z38"/>
  <c r="AA38"/>
  <c r="Z37"/>
  <c r="AA37"/>
  <c r="AA36"/>
  <c r="Z36"/>
  <c r="Z35"/>
  <c r="AA35"/>
  <c r="Z33"/>
  <c r="AA33"/>
  <c r="Z32"/>
  <c r="AA32"/>
  <c r="Z31"/>
  <c r="AA31"/>
  <c r="AA30"/>
  <c r="Z30"/>
  <c r="Z29"/>
  <c r="AA29"/>
  <c r="Z27"/>
  <c r="AA27"/>
  <c r="Z26"/>
  <c r="AA26"/>
  <c r="Z25"/>
  <c r="AA25"/>
  <c r="Z24"/>
  <c r="AA24"/>
  <c r="Z23"/>
  <c r="AA23"/>
  <c r="Z21"/>
  <c r="AA21"/>
  <c r="AA20"/>
  <c r="Z20"/>
  <c r="Z19"/>
  <c r="AA19"/>
  <c r="Z18"/>
  <c r="AA18"/>
  <c r="Z17"/>
  <c r="AA17"/>
  <c r="Z15"/>
  <c r="AA15"/>
  <c r="Z14"/>
  <c r="AA14"/>
  <c r="Z13"/>
  <c r="AA13"/>
  <c r="Z12"/>
  <c r="AA12"/>
  <c r="Z11"/>
  <c r="AA11"/>
  <c r="Z9"/>
  <c r="AA9"/>
  <c r="Z8"/>
  <c r="AA8"/>
  <c r="Z7"/>
  <c r="AA7"/>
  <c r="AA6"/>
  <c r="Z6"/>
  <c r="Z5"/>
  <c r="AA5"/>
  <c r="X1"/>
  <c r="W77" i="121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Z74"/>
  <c r="AA74"/>
  <c r="Z73"/>
  <c r="AA73"/>
  <c r="AA72"/>
  <c r="Z72"/>
  <c r="Z71"/>
  <c r="AA71"/>
  <c r="AA69"/>
  <c r="Z69"/>
  <c r="AA68"/>
  <c r="Z68"/>
  <c r="Z67"/>
  <c r="AA67"/>
  <c r="Z66"/>
  <c r="AA66"/>
  <c r="Z65"/>
  <c r="Z64"/>
  <c r="AA64"/>
  <c r="Z63"/>
  <c r="AA63"/>
  <c r="AA62"/>
  <c r="Z62"/>
  <c r="Z61"/>
  <c r="AA61"/>
  <c r="AA60"/>
  <c r="Z60"/>
  <c r="Z59"/>
  <c r="AA59"/>
  <c r="Z58"/>
  <c r="AA58"/>
  <c r="AA57"/>
  <c r="Z57"/>
  <c r="AA56"/>
  <c r="Z56"/>
  <c r="Z55"/>
  <c r="AA55"/>
  <c r="Z54"/>
  <c r="AA54"/>
  <c r="AA53"/>
  <c r="Z53"/>
  <c r="Z52"/>
  <c r="AA52"/>
  <c r="Z51"/>
  <c r="AA51"/>
  <c r="Z50"/>
  <c r="AA50"/>
  <c r="Z49"/>
  <c r="AA49"/>
  <c r="AA48"/>
  <c r="Z48"/>
  <c r="Z47"/>
  <c r="AA47"/>
  <c r="AA45"/>
  <c r="Z45"/>
  <c r="AA44"/>
  <c r="Z44"/>
  <c r="Z43"/>
  <c r="AA43"/>
  <c r="Z42"/>
  <c r="AA42"/>
  <c r="Z41"/>
  <c r="Z40"/>
  <c r="AA40"/>
  <c r="Z39"/>
  <c r="AA39"/>
  <c r="AA38"/>
  <c r="Z38"/>
  <c r="Z37"/>
  <c r="AA37"/>
  <c r="AA36"/>
  <c r="Z36"/>
  <c r="Z35"/>
  <c r="AA35"/>
  <c r="Z34"/>
  <c r="AA34"/>
  <c r="AA33"/>
  <c r="Z33"/>
  <c r="AA32"/>
  <c r="Z32"/>
  <c r="Z31"/>
  <c r="AA31"/>
  <c r="Z30"/>
  <c r="AA30"/>
  <c r="AA29"/>
  <c r="Z29"/>
  <c r="Z28"/>
  <c r="AA28"/>
  <c r="Z27"/>
  <c r="AA27"/>
  <c r="Z26"/>
  <c r="AA26"/>
  <c r="Z25"/>
  <c r="AA25"/>
  <c r="AA24"/>
  <c r="Z24"/>
  <c r="Z23"/>
  <c r="AA23"/>
  <c r="AA21"/>
  <c r="Z21"/>
  <c r="AA20"/>
  <c r="Z20"/>
  <c r="Z19"/>
  <c r="AA19"/>
  <c r="Z18"/>
  <c r="AA18"/>
  <c r="Z17"/>
  <c r="Z16"/>
  <c r="AA16"/>
  <c r="Z15"/>
  <c r="AA15"/>
  <c r="AA14"/>
  <c r="Z14"/>
  <c r="Z13"/>
  <c r="AA13"/>
  <c r="AA12"/>
  <c r="Z12"/>
  <c r="Z11"/>
  <c r="AA11"/>
  <c r="Z10"/>
  <c r="AA10"/>
  <c r="AA9"/>
  <c r="Z9"/>
  <c r="AA8"/>
  <c r="Z8"/>
  <c r="Z7"/>
  <c r="AA7"/>
  <c r="Z6"/>
  <c r="AA6"/>
  <c r="AA5"/>
  <c r="Z5"/>
  <c r="Z4"/>
  <c r="AA4"/>
  <c r="X1"/>
  <c r="W77" i="120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Z74"/>
  <c r="AA74"/>
  <c r="Z73"/>
  <c r="AA73"/>
  <c r="Z72"/>
  <c r="AA72"/>
  <c r="AA71"/>
  <c r="Z71"/>
  <c r="Z69"/>
  <c r="AA69"/>
  <c r="Z68"/>
  <c r="AA68"/>
  <c r="AA67"/>
  <c r="Z67"/>
  <c r="Z66"/>
  <c r="AA66"/>
  <c r="Z65"/>
  <c r="Z64"/>
  <c r="AA64"/>
  <c r="AA63"/>
  <c r="Z63"/>
  <c r="Z62"/>
  <c r="AA62"/>
  <c r="Z61"/>
  <c r="AA61"/>
  <c r="Z60"/>
  <c r="AA60"/>
  <c r="AA59"/>
  <c r="Z59"/>
  <c r="Z58"/>
  <c r="AA58"/>
  <c r="Z57"/>
  <c r="AA57"/>
  <c r="Z56"/>
  <c r="AA56"/>
  <c r="AA55"/>
  <c r="Z55"/>
  <c r="Z54"/>
  <c r="AA54"/>
  <c r="Z53"/>
  <c r="Z52"/>
  <c r="AA52"/>
  <c r="AA51"/>
  <c r="Z51"/>
  <c r="Z50"/>
  <c r="AA50"/>
  <c r="Z49"/>
  <c r="AA49"/>
  <c r="Z48"/>
  <c r="AA48"/>
  <c r="AA47"/>
  <c r="Z47"/>
  <c r="Z46"/>
  <c r="AA46"/>
  <c r="Z45"/>
  <c r="AA45"/>
  <c r="Z44"/>
  <c r="AA44"/>
  <c r="AA43"/>
  <c r="Z43"/>
  <c r="Z42"/>
  <c r="AA42"/>
  <c r="Z41"/>
  <c r="Z40"/>
  <c r="AA40"/>
  <c r="AA39"/>
  <c r="Z39"/>
  <c r="Z38"/>
  <c r="AA38"/>
  <c r="Z37"/>
  <c r="AA37"/>
  <c r="Z36"/>
  <c r="AA36"/>
  <c r="AA35"/>
  <c r="Z35"/>
  <c r="Z34"/>
  <c r="AA34"/>
  <c r="Z33"/>
  <c r="AA33"/>
  <c r="Z32"/>
  <c r="AA32"/>
  <c r="AA31"/>
  <c r="Z31"/>
  <c r="Z30"/>
  <c r="AA30"/>
  <c r="Z29"/>
  <c r="Z28"/>
  <c r="AA28"/>
  <c r="AA27"/>
  <c r="Z27"/>
  <c r="Z26"/>
  <c r="AA26"/>
  <c r="Z25"/>
  <c r="AA25"/>
  <c r="Z24"/>
  <c r="AA24"/>
  <c r="AA23"/>
  <c r="Z23"/>
  <c r="Z22"/>
  <c r="AA22"/>
  <c r="Z21"/>
  <c r="AA21"/>
  <c r="Z20"/>
  <c r="AA20"/>
  <c r="AA19"/>
  <c r="Z19"/>
  <c r="Z18"/>
  <c r="AA18"/>
  <c r="Z17"/>
  <c r="Z16"/>
  <c r="AA16"/>
  <c r="AA15"/>
  <c r="Z15"/>
  <c r="Z14"/>
  <c r="AA14"/>
  <c r="Z13"/>
  <c r="AA13"/>
  <c r="Z12"/>
  <c r="AA12"/>
  <c r="AA11"/>
  <c r="Z11"/>
  <c r="Z10"/>
  <c r="AA10"/>
  <c r="Z9"/>
  <c r="AA9"/>
  <c r="Z8"/>
  <c r="AA8"/>
  <c r="AA7"/>
  <c r="Z7"/>
  <c r="Z6"/>
  <c r="AA6"/>
  <c r="Z5"/>
  <c r="Z4"/>
  <c r="AA4"/>
  <c r="X1"/>
  <c r="W77" i="119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AA74"/>
  <c r="Z74"/>
  <c r="Z73"/>
  <c r="AA73"/>
  <c r="Z72"/>
  <c r="AA72"/>
  <c r="Z71"/>
  <c r="AA71"/>
  <c r="Z70"/>
  <c r="AA70"/>
  <c r="Z69"/>
  <c r="AA69"/>
  <c r="Z68"/>
  <c r="AA68"/>
  <c r="Z67"/>
  <c r="AA67"/>
  <c r="AA66"/>
  <c r="Z66"/>
  <c r="Z65"/>
  <c r="AA65"/>
  <c r="Z63"/>
  <c r="AA63"/>
  <c r="AA62"/>
  <c r="Z62"/>
  <c r="Z61"/>
  <c r="AA61"/>
  <c r="Z60"/>
  <c r="AA60"/>
  <c r="Z59"/>
  <c r="AA59"/>
  <c r="Z58"/>
  <c r="AA58"/>
  <c r="Z57"/>
  <c r="AA57"/>
  <c r="Z56"/>
  <c r="AA56"/>
  <c r="Z55"/>
  <c r="AA55"/>
  <c r="AA54"/>
  <c r="Z54"/>
  <c r="Z53"/>
  <c r="AA53"/>
  <c r="Z51"/>
  <c r="AA51"/>
  <c r="AA50"/>
  <c r="Z50"/>
  <c r="Z49"/>
  <c r="AA49"/>
  <c r="Z48"/>
  <c r="AA48"/>
  <c r="Z47"/>
  <c r="AA47"/>
  <c r="Z46"/>
  <c r="AA46"/>
  <c r="Z45"/>
  <c r="AA45"/>
  <c r="Z44"/>
  <c r="AA44"/>
  <c r="Z43"/>
  <c r="AA43"/>
  <c r="AA42"/>
  <c r="Z42"/>
  <c r="Z41"/>
  <c r="AA41"/>
  <c r="Z39"/>
  <c r="AA39"/>
  <c r="AA38"/>
  <c r="Z38"/>
  <c r="Z37"/>
  <c r="AA37"/>
  <c r="Z36"/>
  <c r="AA36"/>
  <c r="Z35"/>
  <c r="AA35"/>
  <c r="Z34"/>
  <c r="AA34"/>
  <c r="Z33"/>
  <c r="AA33"/>
  <c r="Z32"/>
  <c r="AA32"/>
  <c r="Z31"/>
  <c r="AA31"/>
  <c r="AA30"/>
  <c r="Z30"/>
  <c r="Z29"/>
  <c r="AA29"/>
  <c r="Z27"/>
  <c r="AA27"/>
  <c r="AA26"/>
  <c r="Z26"/>
  <c r="Z25"/>
  <c r="AA25"/>
  <c r="Z24"/>
  <c r="AA24"/>
  <c r="Z23"/>
  <c r="AA23"/>
  <c r="Z22"/>
  <c r="AA22"/>
  <c r="Z21"/>
  <c r="AA21"/>
  <c r="Z20"/>
  <c r="AA20"/>
  <c r="Z19"/>
  <c r="AA19"/>
  <c r="AA18"/>
  <c r="Z18"/>
  <c r="Z17"/>
  <c r="AA17"/>
  <c r="Z15"/>
  <c r="AA15"/>
  <c r="AA14"/>
  <c r="Z14"/>
  <c r="Z13"/>
  <c r="AA13"/>
  <c r="Z12"/>
  <c r="AA12"/>
  <c r="Z11"/>
  <c r="AA11"/>
  <c r="Z10"/>
  <c r="AA10"/>
  <c r="Z9"/>
  <c r="AA9"/>
  <c r="Z8"/>
  <c r="AA8"/>
  <c r="Z7"/>
  <c r="AA7"/>
  <c r="AA6"/>
  <c r="Z6"/>
  <c r="Z5"/>
  <c r="AA5"/>
  <c r="X1"/>
  <c r="W77" i="118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Z74"/>
  <c r="AA74"/>
  <c r="Z73"/>
  <c r="AA73"/>
  <c r="AA72"/>
  <c r="Z72"/>
  <c r="AA71"/>
  <c r="Z71"/>
  <c r="AA69"/>
  <c r="Z69"/>
  <c r="AA68"/>
  <c r="Z68"/>
  <c r="AA67"/>
  <c r="Z67"/>
  <c r="Z66"/>
  <c r="AA66"/>
  <c r="AA65"/>
  <c r="Z65"/>
  <c r="AA63"/>
  <c r="Z63"/>
  <c r="Z62"/>
  <c r="AA62"/>
  <c r="AA61"/>
  <c r="Z61"/>
  <c r="AA60"/>
  <c r="Z60"/>
  <c r="AA59"/>
  <c r="Z59"/>
  <c r="AA57"/>
  <c r="Z57"/>
  <c r="AA56"/>
  <c r="Z56"/>
  <c r="AA55"/>
  <c r="Z55"/>
  <c r="Z54"/>
  <c r="AA54"/>
  <c r="AA53"/>
  <c r="Z53"/>
  <c r="AA51"/>
  <c r="Z51"/>
  <c r="Z50"/>
  <c r="AA50"/>
  <c r="AA49"/>
  <c r="Z49"/>
  <c r="AA48"/>
  <c r="Z48"/>
  <c r="AA47"/>
  <c r="Z47"/>
  <c r="AA45"/>
  <c r="Z45"/>
  <c r="AA44"/>
  <c r="Z44"/>
  <c r="AA43"/>
  <c r="Z43"/>
  <c r="Z42"/>
  <c r="AA42"/>
  <c r="AA41"/>
  <c r="Z41"/>
  <c r="AA39"/>
  <c r="Z39"/>
  <c r="Z38"/>
  <c r="AA38"/>
  <c r="AA37"/>
  <c r="Z37"/>
  <c r="AA36"/>
  <c r="Z36"/>
  <c r="AA35"/>
  <c r="Z35"/>
  <c r="AA33"/>
  <c r="Z33"/>
  <c r="AA32"/>
  <c r="Z32"/>
  <c r="AA31"/>
  <c r="Z31"/>
  <c r="Z30"/>
  <c r="AA30"/>
  <c r="AA29"/>
  <c r="Z29"/>
  <c r="AA27"/>
  <c r="Z27"/>
  <c r="Z26"/>
  <c r="AA26"/>
  <c r="AA25"/>
  <c r="Z25"/>
  <c r="AA24"/>
  <c r="Z24"/>
  <c r="AA23"/>
  <c r="Z23"/>
  <c r="AA21"/>
  <c r="Z21"/>
  <c r="AA20"/>
  <c r="Z20"/>
  <c r="AA19"/>
  <c r="Z19"/>
  <c r="Z18"/>
  <c r="AA18"/>
  <c r="AA17"/>
  <c r="Z17"/>
  <c r="AA15"/>
  <c r="Z15"/>
  <c r="Z14"/>
  <c r="AA14"/>
  <c r="AA13"/>
  <c r="Z13"/>
  <c r="AA12"/>
  <c r="Z12"/>
  <c r="AA11"/>
  <c r="Z11"/>
  <c r="AA9"/>
  <c r="Z9"/>
  <c r="AA8"/>
  <c r="Z8"/>
  <c r="AA7"/>
  <c r="Z7"/>
  <c r="Z6"/>
  <c r="AA6"/>
  <c r="AA5"/>
  <c r="Z5"/>
  <c r="X1"/>
  <c r="W77" i="11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Z73"/>
  <c r="AA73"/>
  <c r="AA72"/>
  <c r="Z72"/>
  <c r="AA71"/>
  <c r="Z71"/>
  <c r="Z70"/>
  <c r="AA70"/>
  <c r="Z69"/>
  <c r="AA69"/>
  <c r="AA68"/>
  <c r="Z68"/>
  <c r="AA67"/>
  <c r="Z67"/>
  <c r="AA66"/>
  <c r="Z66"/>
  <c r="Z65"/>
  <c r="AA65"/>
  <c r="AA63"/>
  <c r="Z63"/>
  <c r="AA62"/>
  <c r="Z62"/>
  <c r="Z61"/>
  <c r="AA61"/>
  <c r="AA60"/>
  <c r="Z60"/>
  <c r="AA59"/>
  <c r="Z59"/>
  <c r="Z58"/>
  <c r="AA58"/>
  <c r="Z57"/>
  <c r="AA57"/>
  <c r="AA56"/>
  <c r="Z56"/>
  <c r="AA55"/>
  <c r="Z55"/>
  <c r="AA54"/>
  <c r="Z54"/>
  <c r="Z53"/>
  <c r="AA53"/>
  <c r="AA51"/>
  <c r="Z51"/>
  <c r="AA50"/>
  <c r="Z50"/>
  <c r="AA49"/>
  <c r="Z49"/>
  <c r="AA48"/>
  <c r="Z48"/>
  <c r="AA47"/>
  <c r="Z47"/>
  <c r="Z46"/>
  <c r="AA46"/>
  <c r="AA45"/>
  <c r="Z45"/>
  <c r="AA44"/>
  <c r="Z44"/>
  <c r="AA43"/>
  <c r="Z43"/>
  <c r="AA42"/>
  <c r="Z42"/>
  <c r="AA41"/>
  <c r="Z41"/>
  <c r="Z40"/>
  <c r="AA40"/>
  <c r="AA39"/>
  <c r="Z39"/>
  <c r="AA38"/>
  <c r="Z38"/>
  <c r="AA37"/>
  <c r="Z37"/>
  <c r="AA36"/>
  <c r="Z36"/>
  <c r="AA35"/>
  <c r="Z35"/>
  <c r="Z34"/>
  <c r="AA34"/>
  <c r="AA33"/>
  <c r="Z33"/>
  <c r="AA32"/>
  <c r="Z32"/>
  <c r="AA31"/>
  <c r="Z31"/>
  <c r="AA30"/>
  <c r="Z30"/>
  <c r="AA29"/>
  <c r="Z29"/>
  <c r="Z28"/>
  <c r="AA28"/>
  <c r="AA27"/>
  <c r="Z27"/>
  <c r="AA26"/>
  <c r="Z26"/>
  <c r="AA25"/>
  <c r="Z25"/>
  <c r="AA24"/>
  <c r="Z24"/>
  <c r="AA23"/>
  <c r="Z23"/>
  <c r="Z22"/>
  <c r="AA22"/>
  <c r="AA21"/>
  <c r="Z21"/>
  <c r="AA20"/>
  <c r="Z20"/>
  <c r="AA19"/>
  <c r="Z19"/>
  <c r="AA18"/>
  <c r="Z18"/>
  <c r="AA17"/>
  <c r="Z17"/>
  <c r="Z16"/>
  <c r="AA16"/>
  <c r="AA15"/>
  <c r="Z15"/>
  <c r="AA14"/>
  <c r="Z14"/>
  <c r="AA13"/>
  <c r="Z13"/>
  <c r="AA12"/>
  <c r="Z12"/>
  <c r="AA11"/>
  <c r="Z11"/>
  <c r="Z10"/>
  <c r="AA10"/>
  <c r="AA9"/>
  <c r="Z9"/>
  <c r="AA8"/>
  <c r="Z8"/>
  <c r="AA7"/>
  <c r="Z7"/>
  <c r="AA6"/>
  <c r="Z6"/>
  <c r="AA5"/>
  <c r="Z5"/>
  <c r="Z4"/>
  <c r="AA4"/>
  <c r="X1"/>
  <c r="W77" i="116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AA73"/>
  <c r="Z73"/>
  <c r="AA72"/>
  <c r="Z72"/>
  <c r="Z70"/>
  <c r="AA70"/>
  <c r="AA71"/>
  <c r="Z71"/>
  <c r="AA69"/>
  <c r="Z69"/>
  <c r="AA68"/>
  <c r="Z68"/>
  <c r="AA67"/>
  <c r="Z67"/>
  <c r="AA66"/>
  <c r="Z66"/>
  <c r="AA65"/>
  <c r="Z65"/>
  <c r="Z64"/>
  <c r="AA64"/>
  <c r="AA63"/>
  <c r="Z63"/>
  <c r="AA62"/>
  <c r="Z62"/>
  <c r="AA61"/>
  <c r="Z61"/>
  <c r="AA60"/>
  <c r="Z60"/>
  <c r="Z58"/>
  <c r="AA58"/>
  <c r="AA59"/>
  <c r="Z59"/>
  <c r="AA57"/>
  <c r="Z57"/>
  <c r="AA56"/>
  <c r="Z56"/>
  <c r="AA55"/>
  <c r="Z55"/>
  <c r="AA54"/>
  <c r="Z54"/>
  <c r="AA53"/>
  <c r="Z53"/>
  <c r="Z52"/>
  <c r="AA52"/>
  <c r="AA51"/>
  <c r="Z51"/>
  <c r="AA50"/>
  <c r="Z50"/>
  <c r="AA49"/>
  <c r="Z49"/>
  <c r="AA48"/>
  <c r="Z48"/>
  <c r="Z46"/>
  <c r="AA46"/>
  <c r="AA47"/>
  <c r="Z47"/>
  <c r="AA45"/>
  <c r="Z45"/>
  <c r="AA44"/>
  <c r="Z44"/>
  <c r="AA43"/>
  <c r="Z43"/>
  <c r="AA42"/>
  <c r="Z42"/>
  <c r="AA41"/>
  <c r="Z41"/>
  <c r="Z40"/>
  <c r="AA40"/>
  <c r="AA39"/>
  <c r="Z39"/>
  <c r="AA38"/>
  <c r="Z38"/>
  <c r="AA37"/>
  <c r="Z37"/>
  <c r="AA36"/>
  <c r="Z36"/>
  <c r="Z34"/>
  <c r="AA34"/>
  <c r="AA35"/>
  <c r="Z35"/>
  <c r="AA33"/>
  <c r="Z33"/>
  <c r="AA32"/>
  <c r="Z32"/>
  <c r="AA31"/>
  <c r="Z31"/>
  <c r="AA30"/>
  <c r="Z30"/>
  <c r="AA29"/>
  <c r="Z29"/>
  <c r="Z28"/>
  <c r="AA28"/>
  <c r="AA27"/>
  <c r="Z27"/>
  <c r="AA26"/>
  <c r="Z26"/>
  <c r="AA25"/>
  <c r="Z25"/>
  <c r="AA24"/>
  <c r="Z24"/>
  <c r="Z22"/>
  <c r="AA22"/>
  <c r="AA23"/>
  <c r="Z23"/>
  <c r="AA21"/>
  <c r="Z21"/>
  <c r="AA20"/>
  <c r="Z20"/>
  <c r="AA19"/>
  <c r="Z19"/>
  <c r="AA18"/>
  <c r="Z18"/>
  <c r="AA17"/>
  <c r="Z17"/>
  <c r="Z16"/>
  <c r="AA16"/>
  <c r="AA15"/>
  <c r="Z15"/>
  <c r="AA14"/>
  <c r="Z14"/>
  <c r="Z13"/>
  <c r="AA13"/>
  <c r="AA12"/>
  <c r="Z12"/>
  <c r="AA11"/>
  <c r="Z11"/>
  <c r="AA9"/>
  <c r="Z9"/>
  <c r="AA8"/>
  <c r="Z8"/>
  <c r="AA7"/>
  <c r="Z7"/>
  <c r="Z6"/>
  <c r="AA6"/>
  <c r="AA5"/>
  <c r="Z5"/>
  <c r="X1"/>
  <c r="W77" i="115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AA73"/>
  <c r="Z73"/>
  <c r="AA72"/>
  <c r="Z72"/>
  <c r="AA71"/>
  <c r="Z71"/>
  <c r="Z70"/>
  <c r="AA70"/>
  <c r="AA69"/>
  <c r="Z69"/>
  <c r="AA68"/>
  <c r="Z68"/>
  <c r="AA67"/>
  <c r="Z67"/>
  <c r="AA66"/>
  <c r="Z66"/>
  <c r="AA65"/>
  <c r="Z65"/>
  <c r="Z64"/>
  <c r="AA64"/>
  <c r="AA63"/>
  <c r="Z63"/>
  <c r="AA62"/>
  <c r="Z62"/>
  <c r="AA61"/>
  <c r="Z61"/>
  <c r="AA60"/>
  <c r="Z60"/>
  <c r="AA59"/>
  <c r="Z59"/>
  <c r="Z58"/>
  <c r="AA58"/>
  <c r="AA57"/>
  <c r="Z57"/>
  <c r="AA56"/>
  <c r="Z56"/>
  <c r="AA55"/>
  <c r="Z55"/>
  <c r="AA54"/>
  <c r="Z54"/>
  <c r="AA53"/>
  <c r="Z53"/>
  <c r="Z52"/>
  <c r="AA52"/>
  <c r="AA51"/>
  <c r="Z51"/>
  <c r="AA50"/>
  <c r="Z50"/>
  <c r="AA49"/>
  <c r="Z49"/>
  <c r="AA48"/>
  <c r="Z48"/>
  <c r="AA47"/>
  <c r="Z47"/>
  <c r="Z46"/>
  <c r="AA46"/>
  <c r="AA45"/>
  <c r="Z45"/>
  <c r="AA44"/>
  <c r="Z44"/>
  <c r="AA43"/>
  <c r="Z43"/>
  <c r="AA42"/>
  <c r="Z42"/>
  <c r="AA41"/>
  <c r="Z41"/>
  <c r="Z40"/>
  <c r="AA40"/>
  <c r="AA39"/>
  <c r="Z39"/>
  <c r="AA38"/>
  <c r="Z38"/>
  <c r="AA37"/>
  <c r="Z37"/>
  <c r="AA36"/>
  <c r="Z36"/>
  <c r="AA35"/>
  <c r="Z35"/>
  <c r="Z34"/>
  <c r="AA34"/>
  <c r="AA33"/>
  <c r="Z33"/>
  <c r="AA32"/>
  <c r="Z32"/>
  <c r="AA31"/>
  <c r="Z31"/>
  <c r="AA30"/>
  <c r="Z30"/>
  <c r="AA29"/>
  <c r="Z29"/>
  <c r="Z28"/>
  <c r="AA28"/>
  <c r="AA27"/>
  <c r="Z27"/>
  <c r="AA26"/>
  <c r="Z26"/>
  <c r="AA25"/>
  <c r="Z25"/>
  <c r="AA24"/>
  <c r="Z24"/>
  <c r="AA23"/>
  <c r="Z23"/>
  <c r="Z22"/>
  <c r="AA22"/>
  <c r="AA21"/>
  <c r="Z21"/>
  <c r="AA20"/>
  <c r="Z20"/>
  <c r="AA19"/>
  <c r="Z19"/>
  <c r="AA18"/>
  <c r="Z18"/>
  <c r="AA17"/>
  <c r="Z17"/>
  <c r="Z16"/>
  <c r="AA16"/>
  <c r="AA15"/>
  <c r="Z15"/>
  <c r="AA14"/>
  <c r="Z14"/>
  <c r="AA13"/>
  <c r="Z13"/>
  <c r="AA12"/>
  <c r="Z12"/>
  <c r="AA11"/>
  <c r="Z11"/>
  <c r="Z10"/>
  <c r="AA10"/>
  <c r="AA9"/>
  <c r="Z9"/>
  <c r="AA8"/>
  <c r="Z8"/>
  <c r="AA7"/>
  <c r="Z7"/>
  <c r="AA6"/>
  <c r="Z6"/>
  <c r="AA5"/>
  <c r="Z5"/>
  <c r="Z4"/>
  <c r="AA4"/>
  <c r="X1"/>
  <c r="W77" i="114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Z74"/>
  <c r="AA74"/>
  <c r="AA73"/>
  <c r="Z73"/>
  <c r="AA72"/>
  <c r="Z72"/>
  <c r="Z70"/>
  <c r="AA70"/>
  <c r="AA71"/>
  <c r="Z71"/>
  <c r="AA69"/>
  <c r="Z69"/>
  <c r="AA68"/>
  <c r="Z68"/>
  <c r="AA67"/>
  <c r="Z67"/>
  <c r="AA66"/>
  <c r="Z66"/>
  <c r="AA65"/>
  <c r="Z65"/>
  <c r="AA64"/>
  <c r="Z64"/>
  <c r="AA63"/>
  <c r="Z63"/>
  <c r="AA62"/>
  <c r="Z62"/>
  <c r="AA61"/>
  <c r="Z61"/>
  <c r="AA60"/>
  <c r="Z60"/>
  <c r="Z58"/>
  <c r="AA58"/>
  <c r="AA59"/>
  <c r="Z59"/>
  <c r="AA57"/>
  <c r="Z57"/>
  <c r="AA56"/>
  <c r="Z56"/>
  <c r="AA55"/>
  <c r="Z55"/>
  <c r="AA54"/>
  <c r="Z54"/>
  <c r="AA53"/>
  <c r="Z53"/>
  <c r="AA52"/>
  <c r="Z52"/>
  <c r="AA51"/>
  <c r="Z51"/>
  <c r="AA50"/>
  <c r="Z50"/>
  <c r="AA49"/>
  <c r="Z49"/>
  <c r="AA48"/>
  <c r="Z48"/>
  <c r="Z46"/>
  <c r="AA46"/>
  <c r="AA47"/>
  <c r="Z47"/>
  <c r="AA45"/>
  <c r="Z45"/>
  <c r="AA44"/>
  <c r="Z44"/>
  <c r="AA43"/>
  <c r="Z43"/>
  <c r="AA42"/>
  <c r="Z42"/>
  <c r="AA41"/>
  <c r="Z41"/>
  <c r="AA40"/>
  <c r="Z40"/>
  <c r="AA39"/>
  <c r="Z39"/>
  <c r="AA38"/>
  <c r="Z38"/>
  <c r="AA37"/>
  <c r="Z37"/>
  <c r="AA36"/>
  <c r="Z36"/>
  <c r="Z34"/>
  <c r="AA34"/>
  <c r="AA35"/>
  <c r="Z35"/>
  <c r="AA33"/>
  <c r="Z33"/>
  <c r="AA32"/>
  <c r="Z32"/>
  <c r="AA31"/>
  <c r="Z31"/>
  <c r="AA30"/>
  <c r="Z30"/>
  <c r="AA29"/>
  <c r="Z29"/>
  <c r="AA28"/>
  <c r="Z28"/>
  <c r="AA27"/>
  <c r="Z27"/>
  <c r="AA26"/>
  <c r="Z26"/>
  <c r="AA25"/>
  <c r="Z25"/>
  <c r="AA24"/>
  <c r="Z24"/>
  <c r="Z22"/>
  <c r="AA22"/>
  <c r="AA23"/>
  <c r="Z23"/>
  <c r="AA21"/>
  <c r="Z21"/>
  <c r="AA20"/>
  <c r="Z20"/>
  <c r="AA19"/>
  <c r="Z19"/>
  <c r="AA18"/>
  <c r="Z18"/>
  <c r="AA17"/>
  <c r="Z17"/>
  <c r="AA16"/>
  <c r="Z16"/>
  <c r="AA15"/>
  <c r="Z15"/>
  <c r="AA14"/>
  <c r="Z14"/>
  <c r="AA13"/>
  <c r="Z13"/>
  <c r="AA12"/>
  <c r="Z12"/>
  <c r="Z10"/>
  <c r="AA10"/>
  <c r="AA11"/>
  <c r="Z11"/>
  <c r="AA9"/>
  <c r="Z9"/>
  <c r="AA8"/>
  <c r="Z8"/>
  <c r="AA7"/>
  <c r="Z7"/>
  <c r="AA6"/>
  <c r="Z6"/>
  <c r="AA5"/>
  <c r="Z5"/>
  <c r="AA4"/>
  <c r="Z4"/>
  <c r="X1"/>
  <c r="W77" i="113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AA73"/>
  <c r="Z73"/>
  <c r="AA72"/>
  <c r="Z72"/>
  <c r="AA71"/>
  <c r="Z71"/>
  <c r="Z70"/>
  <c r="AA70"/>
  <c r="AA69"/>
  <c r="Z69"/>
  <c r="AA68"/>
  <c r="Z68"/>
  <c r="AA67"/>
  <c r="Z67"/>
  <c r="AA66"/>
  <c r="Z66"/>
  <c r="AA65"/>
  <c r="Z65"/>
  <c r="Z64"/>
  <c r="AA64"/>
  <c r="AA63"/>
  <c r="Z63"/>
  <c r="AA62"/>
  <c r="Z62"/>
  <c r="AA61"/>
  <c r="Z61"/>
  <c r="AA60"/>
  <c r="Z60"/>
  <c r="AA59"/>
  <c r="Z59"/>
  <c r="Z58"/>
  <c r="AA58"/>
  <c r="AA57"/>
  <c r="Z57"/>
  <c r="AA56"/>
  <c r="Z56"/>
  <c r="AA55"/>
  <c r="Z55"/>
  <c r="AA54"/>
  <c r="Z54"/>
  <c r="AA53"/>
  <c r="Z53"/>
  <c r="Z52"/>
  <c r="AA52"/>
  <c r="AA51"/>
  <c r="Z51"/>
  <c r="AA50"/>
  <c r="Z50"/>
  <c r="AA49"/>
  <c r="Z49"/>
  <c r="AA48"/>
  <c r="Z48"/>
  <c r="AA47"/>
  <c r="Z47"/>
  <c r="Z46"/>
  <c r="AA46"/>
  <c r="AA45"/>
  <c r="Z45"/>
  <c r="AA44"/>
  <c r="Z44"/>
  <c r="AA43"/>
  <c r="Z43"/>
  <c r="AA42"/>
  <c r="Z42"/>
  <c r="AA41"/>
  <c r="Z41"/>
  <c r="Z40"/>
  <c r="AA40"/>
  <c r="AA39"/>
  <c r="Z39"/>
  <c r="AA38"/>
  <c r="Z38"/>
  <c r="AA37"/>
  <c r="Z37"/>
  <c r="AA36"/>
  <c r="Z36"/>
  <c r="AA35"/>
  <c r="Z35"/>
  <c r="Z34"/>
  <c r="AA34"/>
  <c r="AA33"/>
  <c r="Z33"/>
  <c r="AA32"/>
  <c r="Z32"/>
  <c r="AA31"/>
  <c r="Z31"/>
  <c r="AA30"/>
  <c r="Z30"/>
  <c r="AA29"/>
  <c r="Z29"/>
  <c r="Z28"/>
  <c r="AA28"/>
  <c r="AA27"/>
  <c r="Z27"/>
  <c r="AA26"/>
  <c r="Z26"/>
  <c r="AA25"/>
  <c r="Z25"/>
  <c r="AA24"/>
  <c r="Z24"/>
  <c r="AA23"/>
  <c r="Z23"/>
  <c r="Z22"/>
  <c r="AA22"/>
  <c r="AA21"/>
  <c r="Z21"/>
  <c r="AA20"/>
  <c r="Z20"/>
  <c r="AA19"/>
  <c r="Z19"/>
  <c r="AA18"/>
  <c r="Z18"/>
  <c r="AA17"/>
  <c r="Z17"/>
  <c r="Z16"/>
  <c r="AA16"/>
  <c r="AA15"/>
  <c r="Z15"/>
  <c r="AA14"/>
  <c r="Z14"/>
  <c r="AA13"/>
  <c r="Z13"/>
  <c r="AA12"/>
  <c r="Z12"/>
  <c r="AA11"/>
  <c r="Z11"/>
  <c r="Z10"/>
  <c r="AA10"/>
  <c r="AA9"/>
  <c r="Z9"/>
  <c r="AA8"/>
  <c r="Z8"/>
  <c r="AA7"/>
  <c r="Z7"/>
  <c r="AA6"/>
  <c r="Z6"/>
  <c r="AA5"/>
  <c r="Z5"/>
  <c r="Z4"/>
  <c r="AA4"/>
  <c r="X1"/>
  <c r="W77" i="112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AA73"/>
  <c r="Z73"/>
  <c r="AA72"/>
  <c r="Z72"/>
  <c r="AA71"/>
  <c r="Z71"/>
  <c r="Z70"/>
  <c r="AA70"/>
  <c r="AA69"/>
  <c r="Z69"/>
  <c r="AA68"/>
  <c r="Z68"/>
  <c r="AA67"/>
  <c r="Z67"/>
  <c r="AA66"/>
  <c r="Z66"/>
  <c r="AA65"/>
  <c r="Z65"/>
  <c r="Z64"/>
  <c r="AA64"/>
  <c r="AA63"/>
  <c r="Z63"/>
  <c r="AA62"/>
  <c r="Z62"/>
  <c r="AA61"/>
  <c r="Z61"/>
  <c r="AA60"/>
  <c r="Z60"/>
  <c r="AA59"/>
  <c r="Z59"/>
  <c r="Z58"/>
  <c r="AA58"/>
  <c r="AA57"/>
  <c r="Z57"/>
  <c r="AA56"/>
  <c r="Z56"/>
  <c r="AA55"/>
  <c r="Z55"/>
  <c r="AA54"/>
  <c r="Z54"/>
  <c r="AA53"/>
  <c r="Z53"/>
  <c r="Z52"/>
  <c r="AA52"/>
  <c r="AA51"/>
  <c r="Z51"/>
  <c r="AA50"/>
  <c r="Z50"/>
  <c r="AA49"/>
  <c r="Z49"/>
  <c r="AA48"/>
  <c r="Z48"/>
  <c r="AA47"/>
  <c r="Z47"/>
  <c r="Z46"/>
  <c r="AA46"/>
  <c r="AA45"/>
  <c r="Z45"/>
  <c r="AA44"/>
  <c r="Z44"/>
  <c r="AA43"/>
  <c r="Z43"/>
  <c r="AA42"/>
  <c r="Z42"/>
  <c r="AA41"/>
  <c r="Z41"/>
  <c r="Z40"/>
  <c r="AA40"/>
  <c r="AA39"/>
  <c r="Z39"/>
  <c r="AA38"/>
  <c r="Z38"/>
  <c r="AA37"/>
  <c r="Z37"/>
  <c r="AA36"/>
  <c r="Z36"/>
  <c r="AA35"/>
  <c r="Z35"/>
  <c r="Z34"/>
  <c r="AA34"/>
  <c r="AA33"/>
  <c r="Z33"/>
  <c r="AA32"/>
  <c r="Z32"/>
  <c r="AA31"/>
  <c r="Z31"/>
  <c r="AA30"/>
  <c r="Z30"/>
  <c r="AA29"/>
  <c r="Z29"/>
  <c r="Z28"/>
  <c r="AA28"/>
  <c r="AA27"/>
  <c r="Z27"/>
  <c r="AA26"/>
  <c r="Z26"/>
  <c r="AA25"/>
  <c r="Z25"/>
  <c r="AA24"/>
  <c r="Z24"/>
  <c r="AA23"/>
  <c r="Z23"/>
  <c r="Z22"/>
  <c r="AA22"/>
  <c r="AA21"/>
  <c r="Z21"/>
  <c r="AA20"/>
  <c r="Z20"/>
  <c r="AA19"/>
  <c r="Z19"/>
  <c r="AA18"/>
  <c r="Z18"/>
  <c r="AA17"/>
  <c r="Z17"/>
  <c r="Z16"/>
  <c r="AA16"/>
  <c r="AA15"/>
  <c r="Z15"/>
  <c r="AA14"/>
  <c r="Z14"/>
  <c r="AA13"/>
  <c r="Z13"/>
  <c r="AA12"/>
  <c r="Z12"/>
  <c r="AA11"/>
  <c r="Z11"/>
  <c r="Z10"/>
  <c r="AA10"/>
  <c r="AA9"/>
  <c r="Z9"/>
  <c r="AA8"/>
  <c r="Z8"/>
  <c r="AA7"/>
  <c r="Z7"/>
  <c r="AA6"/>
  <c r="Z6"/>
  <c r="AA5"/>
  <c r="Z5"/>
  <c r="Z4"/>
  <c r="AA4"/>
  <c r="X1"/>
  <c r="W77" i="111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AA73"/>
  <c r="Z73"/>
  <c r="AA72"/>
  <c r="Z72"/>
  <c r="AA71"/>
  <c r="Z71"/>
  <c r="Z70"/>
  <c r="AA70"/>
  <c r="AA69"/>
  <c r="Z69"/>
  <c r="AA68"/>
  <c r="Z68"/>
  <c r="AA67"/>
  <c r="Z67"/>
  <c r="AA66"/>
  <c r="Z66"/>
  <c r="AA65"/>
  <c r="Z65"/>
  <c r="Z64"/>
  <c r="AA64"/>
  <c r="AA63"/>
  <c r="Z63"/>
  <c r="AA62"/>
  <c r="Z62"/>
  <c r="AA61"/>
  <c r="Z61"/>
  <c r="AA60"/>
  <c r="Z60"/>
  <c r="AA59"/>
  <c r="Z59"/>
  <c r="Z58"/>
  <c r="AA58"/>
  <c r="AA57"/>
  <c r="Z57"/>
  <c r="AA56"/>
  <c r="Z56"/>
  <c r="AA55"/>
  <c r="Z55"/>
  <c r="AA54"/>
  <c r="Z54"/>
  <c r="AA53"/>
  <c r="Z53"/>
  <c r="Z52"/>
  <c r="AA52"/>
  <c r="AA51"/>
  <c r="Z51"/>
  <c r="AA50"/>
  <c r="Z50"/>
  <c r="AA49"/>
  <c r="Z49"/>
  <c r="AA48"/>
  <c r="Z48"/>
  <c r="AA47"/>
  <c r="Z47"/>
  <c r="Z46"/>
  <c r="AA46"/>
  <c r="AA45"/>
  <c r="Z45"/>
  <c r="AA44"/>
  <c r="Z44"/>
  <c r="AA43"/>
  <c r="Z43"/>
  <c r="AA42"/>
  <c r="Z42"/>
  <c r="AA41"/>
  <c r="Z41"/>
  <c r="Z40"/>
  <c r="AA40"/>
  <c r="AA39"/>
  <c r="Z39"/>
  <c r="AA38"/>
  <c r="Z38"/>
  <c r="AA37"/>
  <c r="Z37"/>
  <c r="AA36"/>
  <c r="Z36"/>
  <c r="AA35"/>
  <c r="Z35"/>
  <c r="Z34"/>
  <c r="AA34"/>
  <c r="AA33"/>
  <c r="Z33"/>
  <c r="AA32"/>
  <c r="Z32"/>
  <c r="AA31"/>
  <c r="Z31"/>
  <c r="AA30"/>
  <c r="Z30"/>
  <c r="AA29"/>
  <c r="Z29"/>
  <c r="Z28"/>
  <c r="AA28"/>
  <c r="AA27"/>
  <c r="Z27"/>
  <c r="AA26"/>
  <c r="Z26"/>
  <c r="AA25"/>
  <c r="Z25"/>
  <c r="AA24"/>
  <c r="Z24"/>
  <c r="AA23"/>
  <c r="Z23"/>
  <c r="Z22"/>
  <c r="AA22"/>
  <c r="AA21"/>
  <c r="Z21"/>
  <c r="AA20"/>
  <c r="Z20"/>
  <c r="AA19"/>
  <c r="Z19"/>
  <c r="AA18"/>
  <c r="Z18"/>
  <c r="AA17"/>
  <c r="Z17"/>
  <c r="Z16"/>
  <c r="AA16"/>
  <c r="AA15"/>
  <c r="Z15"/>
  <c r="AA14"/>
  <c r="Z14"/>
  <c r="Z13"/>
  <c r="AA13" s="1"/>
  <c r="AA12"/>
  <c r="Z12"/>
  <c r="AA11"/>
  <c r="Z11"/>
  <c r="Z10"/>
  <c r="AA10" s="1"/>
  <c r="AA9"/>
  <c r="Z9"/>
  <c r="AA8"/>
  <c r="Z8"/>
  <c r="AA7"/>
  <c r="Z7"/>
  <c r="AA6"/>
  <c r="Z6"/>
  <c r="Z5"/>
  <c r="AA5"/>
  <c r="Z4"/>
  <c r="AA4" s="1"/>
  <c r="X1"/>
  <c r="W77" i="110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Z75"/>
  <c r="AA75"/>
  <c r="Z74"/>
  <c r="AA74"/>
  <c r="Z73"/>
  <c r="AA73"/>
  <c r="Z72"/>
  <c r="AA72"/>
  <c r="Z71"/>
  <c r="AA71"/>
  <c r="Z69"/>
  <c r="AA69"/>
  <c r="Z68"/>
  <c r="AA68"/>
  <c r="Z67"/>
  <c r="AA67"/>
  <c r="Z66"/>
  <c r="AA66"/>
  <c r="Z65"/>
  <c r="AA65"/>
  <c r="Z63"/>
  <c r="AA63"/>
  <c r="Z62"/>
  <c r="AA62"/>
  <c r="Z61"/>
  <c r="AA61"/>
  <c r="Z60"/>
  <c r="AA60"/>
  <c r="Z59"/>
  <c r="AA59"/>
  <c r="Z57"/>
  <c r="AA57"/>
  <c r="Z56"/>
  <c r="AA56"/>
  <c r="Z55"/>
  <c r="AA55"/>
  <c r="Z54"/>
  <c r="AA54"/>
  <c r="Z53"/>
  <c r="AA53"/>
  <c r="Z51"/>
  <c r="AA51"/>
  <c r="Z50"/>
  <c r="AA50"/>
  <c r="Z49"/>
  <c r="AA49"/>
  <c r="Z48"/>
  <c r="AA48"/>
  <c r="Z47"/>
  <c r="AA47"/>
  <c r="Z45"/>
  <c r="AA45"/>
  <c r="Z44"/>
  <c r="AA44"/>
  <c r="Z43"/>
  <c r="AA43"/>
  <c r="Z42"/>
  <c r="AA42"/>
  <c r="Z41"/>
  <c r="AA41"/>
  <c r="Z39"/>
  <c r="AA39"/>
  <c r="Z38"/>
  <c r="AA38"/>
  <c r="Z37"/>
  <c r="AA37"/>
  <c r="Z36"/>
  <c r="AA36"/>
  <c r="Z35"/>
  <c r="AA35"/>
  <c r="Z33"/>
  <c r="AA33"/>
  <c r="Z32"/>
  <c r="AA32"/>
  <c r="Z31"/>
  <c r="AA31"/>
  <c r="Z30"/>
  <c r="AA30"/>
  <c r="Z29"/>
  <c r="AA29"/>
  <c r="Z27"/>
  <c r="AA27"/>
  <c r="Z26"/>
  <c r="AA26"/>
  <c r="Z25"/>
  <c r="AA25"/>
  <c r="Z24"/>
  <c r="AA24"/>
  <c r="Z23"/>
  <c r="AA23"/>
  <c r="Z21"/>
  <c r="AA21"/>
  <c r="Z20"/>
  <c r="AA20"/>
  <c r="Z19"/>
  <c r="AA19"/>
  <c r="Z18"/>
  <c r="AA18"/>
  <c r="Z17"/>
  <c r="AA17"/>
  <c r="Z15"/>
  <c r="AA15"/>
  <c r="Z14"/>
  <c r="AA14"/>
  <c r="Z13"/>
  <c r="AA13"/>
  <c r="Z12"/>
  <c r="AA12"/>
  <c r="Z11"/>
  <c r="AA11"/>
  <c r="Z9"/>
  <c r="AA9"/>
  <c r="Z8"/>
  <c r="AA8"/>
  <c r="Z7"/>
  <c r="AA7"/>
  <c r="Z6"/>
  <c r="AA6"/>
  <c r="Z5"/>
  <c r="AA5" s="1"/>
  <c r="X1"/>
  <c r="W77" i="109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A75"/>
  <c r="Z75"/>
  <c r="AA74"/>
  <c r="Z74"/>
  <c r="AA73"/>
  <c r="Z73"/>
  <c r="AA72"/>
  <c r="Z72"/>
  <c r="AA71"/>
  <c r="Z71"/>
  <c r="Z70"/>
  <c r="AA70"/>
  <c r="AA69"/>
  <c r="Z69"/>
  <c r="AA68"/>
  <c r="Z68"/>
  <c r="AA67"/>
  <c r="Z67"/>
  <c r="AA66"/>
  <c r="Z66"/>
  <c r="AA65"/>
  <c r="Z65"/>
  <c r="Z64"/>
  <c r="AA64"/>
  <c r="AA63"/>
  <c r="Z63"/>
  <c r="AA62"/>
  <c r="Z62"/>
  <c r="AA61"/>
  <c r="Z61"/>
  <c r="AA60"/>
  <c r="Z60"/>
  <c r="AA59"/>
  <c r="Z59"/>
  <c r="Z58"/>
  <c r="AA58"/>
  <c r="AA57"/>
  <c r="Z57"/>
  <c r="AA56"/>
  <c r="Z56"/>
  <c r="AA55"/>
  <c r="Z55"/>
  <c r="AA54"/>
  <c r="Z54"/>
  <c r="AA53"/>
  <c r="Z53"/>
  <c r="Z52"/>
  <c r="AA52"/>
  <c r="AA51"/>
  <c r="Z51"/>
  <c r="AA50"/>
  <c r="Z50"/>
  <c r="AA49"/>
  <c r="Z49"/>
  <c r="AA48"/>
  <c r="Z48"/>
  <c r="AA47"/>
  <c r="Z47"/>
  <c r="Z46"/>
  <c r="AA46"/>
  <c r="AA45"/>
  <c r="Z45"/>
  <c r="AA44"/>
  <c r="Z44"/>
  <c r="AA43"/>
  <c r="Z43"/>
  <c r="AA42"/>
  <c r="Z42"/>
  <c r="AA41"/>
  <c r="Z41"/>
  <c r="Z40"/>
  <c r="AA40"/>
  <c r="AA39"/>
  <c r="Z39"/>
  <c r="AA38"/>
  <c r="Z38"/>
  <c r="AA37"/>
  <c r="Z37"/>
  <c r="AA36"/>
  <c r="Z36"/>
  <c r="AA35"/>
  <c r="Z35"/>
  <c r="Z34"/>
  <c r="AA34"/>
  <c r="AA33"/>
  <c r="Z33"/>
  <c r="AA32"/>
  <c r="Z32"/>
  <c r="AA31"/>
  <c r="Z31"/>
  <c r="AA30"/>
  <c r="Z30"/>
  <c r="AA29"/>
  <c r="Z29"/>
  <c r="Z28"/>
  <c r="AA28"/>
  <c r="AA27"/>
  <c r="Z27"/>
  <c r="AA26"/>
  <c r="Z26"/>
  <c r="AA25"/>
  <c r="Z25"/>
  <c r="AA24"/>
  <c r="Z24"/>
  <c r="AA23"/>
  <c r="Z23"/>
  <c r="Z22"/>
  <c r="AA22"/>
  <c r="AA21"/>
  <c r="Z21"/>
  <c r="AA20"/>
  <c r="Z20"/>
  <c r="AA19"/>
  <c r="Z19"/>
  <c r="AA18"/>
  <c r="Z18"/>
  <c r="AA17"/>
  <c r="Z17"/>
  <c r="Z16"/>
  <c r="AA16"/>
  <c r="AA15"/>
  <c r="Z15"/>
  <c r="AA14"/>
  <c r="Z14"/>
  <c r="AA13"/>
  <c r="Z13"/>
  <c r="AA12"/>
  <c r="Z12"/>
  <c r="AA11"/>
  <c r="Z11"/>
  <c r="Z10"/>
  <c r="AA10"/>
  <c r="AA9"/>
  <c r="Z9"/>
  <c r="AA8"/>
  <c r="Z8"/>
  <c r="AA7"/>
  <c r="Z7"/>
  <c r="AA6"/>
  <c r="Z6"/>
  <c r="AA5"/>
  <c r="Z5"/>
  <c r="Z4"/>
  <c r="AA4"/>
  <c r="X1"/>
  <c r="W77" i="108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X1"/>
  <c r="Z75"/>
  <c r="AA75"/>
  <c r="Z74"/>
  <c r="AA74"/>
  <c r="Z73"/>
  <c r="AA73"/>
  <c r="Z72"/>
  <c r="AA72"/>
  <c r="Z71"/>
  <c r="AA71"/>
  <c r="Z69"/>
  <c r="AA69"/>
  <c r="Z68"/>
  <c r="AA68"/>
  <c r="Z67"/>
  <c r="AA67"/>
  <c r="Z66"/>
  <c r="AA66"/>
  <c r="Z65"/>
  <c r="AA65"/>
  <c r="Z63"/>
  <c r="AA63"/>
  <c r="Z62"/>
  <c r="AA62"/>
  <c r="Z61"/>
  <c r="AA61"/>
  <c r="Z60"/>
  <c r="AA60"/>
  <c r="Z59"/>
  <c r="AA59"/>
  <c r="Z57"/>
  <c r="AA57"/>
  <c r="Z56"/>
  <c r="AA56"/>
  <c r="Z55"/>
  <c r="AA55"/>
  <c r="Z54"/>
  <c r="AA54"/>
  <c r="Z53"/>
  <c r="AA53"/>
  <c r="Z51"/>
  <c r="AA51"/>
  <c r="Z50"/>
  <c r="AA50"/>
  <c r="Z49"/>
  <c r="AA49"/>
  <c r="Z48"/>
  <c r="AA48"/>
  <c r="Z47"/>
  <c r="AA47"/>
  <c r="Z45"/>
  <c r="AA45"/>
  <c r="Z44"/>
  <c r="AA44"/>
  <c r="Z43"/>
  <c r="AA43"/>
  <c r="Z42"/>
  <c r="AA42"/>
  <c r="Z41"/>
  <c r="AA41"/>
  <c r="Z39"/>
  <c r="AA39"/>
  <c r="Z38"/>
  <c r="AA38"/>
  <c r="Z37"/>
  <c r="AA37"/>
  <c r="Z36"/>
  <c r="AA36"/>
  <c r="Z35"/>
  <c r="AA35"/>
  <c r="Z33"/>
  <c r="AA33"/>
  <c r="Z32"/>
  <c r="AA32"/>
  <c r="Z31"/>
  <c r="AA31"/>
  <c r="Z30"/>
  <c r="AA30"/>
  <c r="Z29"/>
  <c r="AA29"/>
  <c r="Z27"/>
  <c r="AA27"/>
  <c r="Z26"/>
  <c r="AA26"/>
  <c r="Z25"/>
  <c r="AA25"/>
  <c r="Z24"/>
  <c r="AA24"/>
  <c r="Z23"/>
  <c r="AA23"/>
  <c r="Z21"/>
  <c r="AA21"/>
  <c r="Z20"/>
  <c r="AA20"/>
  <c r="Z19"/>
  <c r="AA19"/>
  <c r="Z18"/>
  <c r="AA18"/>
  <c r="Z17"/>
  <c r="AA17"/>
  <c r="Z15"/>
  <c r="AA15"/>
  <c r="Z14"/>
  <c r="AA14"/>
  <c r="Z13"/>
  <c r="AA13"/>
  <c r="Z12"/>
  <c r="Z10"/>
  <c r="AA10"/>
  <c r="Z11"/>
  <c r="AA11"/>
  <c r="Z9"/>
  <c r="AA9"/>
  <c r="Z8"/>
  <c r="AA8"/>
  <c r="Z7"/>
  <c r="AA7"/>
  <c r="Z6"/>
  <c r="Z5"/>
  <c r="AA5"/>
  <c r="D77" i="1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C77"/>
  <c r="Z69"/>
  <c r="AA69"/>
  <c r="Z68"/>
  <c r="AA68"/>
  <c r="Z67"/>
  <c r="AA67"/>
  <c r="Z66"/>
  <c r="AA66"/>
  <c r="Z65"/>
  <c r="Z64"/>
  <c r="AA64"/>
  <c r="Z75"/>
  <c r="AA75"/>
  <c r="Z74"/>
  <c r="AA74"/>
  <c r="Z73"/>
  <c r="AA73"/>
  <c r="Z72"/>
  <c r="AA72"/>
  <c r="Z71"/>
  <c r="Z11"/>
  <c r="AA11"/>
  <c r="Z12"/>
  <c r="AA12"/>
  <c r="Z13"/>
  <c r="AA13"/>
  <c r="Z14"/>
  <c r="AA14"/>
  <c r="Z15"/>
  <c r="AA15"/>
  <c r="Z17"/>
  <c r="AA17"/>
  <c r="Z18"/>
  <c r="Z19"/>
  <c r="AA19"/>
  <c r="Z20"/>
  <c r="AA20"/>
  <c r="Z21"/>
  <c r="AA21"/>
  <c r="Z23"/>
  <c r="AA23"/>
  <c r="Z24"/>
  <c r="AA24"/>
  <c r="Z25"/>
  <c r="AA25"/>
  <c r="Z26"/>
  <c r="AA26"/>
  <c r="Z27"/>
  <c r="AA27"/>
  <c r="Z29"/>
  <c r="AA29"/>
  <c r="Z30"/>
  <c r="Z31"/>
  <c r="AA31"/>
  <c r="Z32"/>
  <c r="Z28"/>
  <c r="AA28"/>
  <c r="Z33"/>
  <c r="AA33"/>
  <c r="Z35"/>
  <c r="AA35"/>
  <c r="Z36"/>
  <c r="Z37"/>
  <c r="AA37"/>
  <c r="Z38"/>
  <c r="AA38"/>
  <c r="Z39"/>
  <c r="AA39"/>
  <c r="Z41"/>
  <c r="Z42"/>
  <c r="AA42"/>
  <c r="Z43"/>
  <c r="Z40"/>
  <c r="AA40"/>
  <c r="Z44"/>
  <c r="AA44"/>
  <c r="Z45"/>
  <c r="AA45"/>
  <c r="Z47"/>
  <c r="Z46"/>
  <c r="AA46"/>
  <c r="Z48"/>
  <c r="Z49"/>
  <c r="AA49"/>
  <c r="Z50"/>
  <c r="AA50"/>
  <c r="Z51"/>
  <c r="AA51"/>
  <c r="Z53"/>
  <c r="Z52"/>
  <c r="AA52"/>
  <c r="AA53"/>
  <c r="Z54"/>
  <c r="AA54"/>
  <c r="Z55"/>
  <c r="AA55"/>
  <c r="Z56"/>
  <c r="AA56"/>
  <c r="Z57"/>
  <c r="AA57"/>
  <c r="Z59"/>
  <c r="AA59"/>
  <c r="Z60"/>
  <c r="AA60"/>
  <c r="Z61"/>
  <c r="AA61"/>
  <c r="Z62"/>
  <c r="AA62"/>
  <c r="Z63"/>
  <c r="AA63"/>
  <c r="Z6"/>
  <c r="AA6"/>
  <c r="Z7"/>
  <c r="AA7"/>
  <c r="Z8"/>
  <c r="AA8"/>
  <c r="Z9"/>
  <c r="AA9"/>
  <c r="Z5"/>
  <c r="B3" i="2"/>
  <c r="C2"/>
  <c r="AA30" i="1"/>
  <c r="AA47"/>
  <c r="C3" i="2"/>
  <c r="Z4" i="140"/>
  <c r="AA4"/>
  <c r="Z10"/>
  <c r="AA10"/>
  <c r="Z16"/>
  <c r="AA16"/>
  <c r="Z22"/>
  <c r="AA22"/>
  <c r="Z28"/>
  <c r="AA28"/>
  <c r="Z34"/>
  <c r="AA34"/>
  <c r="Z40"/>
  <c r="AA40"/>
  <c r="Z46"/>
  <c r="AA46"/>
  <c r="Z52"/>
  <c r="AA52"/>
  <c r="Z58"/>
  <c r="AA58"/>
  <c r="Z64"/>
  <c r="AA64"/>
  <c r="Z70"/>
  <c r="AA70"/>
  <c r="Z70" i="143"/>
  <c r="AA70"/>
  <c r="Z4" i="145"/>
  <c r="AA4"/>
  <c r="Z16"/>
  <c r="AA16"/>
  <c r="Z28"/>
  <c r="AA28"/>
  <c r="Z40"/>
  <c r="AA40"/>
  <c r="Z52"/>
  <c r="AA52"/>
  <c r="Z64"/>
  <c r="AA64"/>
  <c r="Z64" i="143"/>
  <c r="AA64"/>
  <c r="Z4" i="147"/>
  <c r="AA4"/>
  <c r="Z10"/>
  <c r="AA10"/>
  <c r="Z16"/>
  <c r="AA16"/>
  <c r="Z22"/>
  <c r="AA22"/>
  <c r="Z28"/>
  <c r="AA28"/>
  <c r="Z34"/>
  <c r="AA34"/>
  <c r="Z40"/>
  <c r="AA40"/>
  <c r="Z46"/>
  <c r="AA46"/>
  <c r="Z52"/>
  <c r="AA52"/>
  <c r="Z58"/>
  <c r="AA58"/>
  <c r="Z64"/>
  <c r="AA64"/>
  <c r="Z70"/>
  <c r="AA70"/>
  <c r="Z4" i="151"/>
  <c r="AA4"/>
  <c r="Z10"/>
  <c r="AA10"/>
  <c r="Z16"/>
  <c r="AA16"/>
  <c r="Z22"/>
  <c r="AA22"/>
  <c r="Z28"/>
  <c r="AA28"/>
  <c r="Z34"/>
  <c r="AA34"/>
  <c r="Z40"/>
  <c r="AA40"/>
  <c r="Z46"/>
  <c r="AA46"/>
  <c r="Z52"/>
  <c r="AA52"/>
  <c r="Z58"/>
  <c r="AA58"/>
  <c r="Z64"/>
  <c r="AA64"/>
  <c r="Z70"/>
  <c r="AA70"/>
  <c r="AA5" i="152"/>
  <c r="AA11"/>
  <c r="AA17"/>
  <c r="AA23"/>
  <c r="AA29"/>
  <c r="AA35"/>
  <c r="AA41"/>
  <c r="AA47"/>
  <c r="AA53"/>
  <c r="AA59"/>
  <c r="AA65"/>
  <c r="AA71"/>
  <c r="Z4" i="158"/>
  <c r="AA4"/>
  <c r="Z10"/>
  <c r="AA10"/>
  <c r="Z16"/>
  <c r="AA16"/>
  <c r="Z22"/>
  <c r="AA22"/>
  <c r="Z28"/>
  <c r="AA28"/>
  <c r="Z34"/>
  <c r="AA34"/>
  <c r="Z40"/>
  <c r="AA40"/>
  <c r="Z46"/>
  <c r="AA46"/>
  <c r="Z52"/>
  <c r="AA52"/>
  <c r="Z58"/>
  <c r="AA58"/>
  <c r="Z64"/>
  <c r="AA64"/>
  <c r="Z70"/>
  <c r="AA70"/>
  <c r="Z4" i="122"/>
  <c r="AA4"/>
  <c r="Z10"/>
  <c r="AA10"/>
  <c r="Z16"/>
  <c r="AA16"/>
  <c r="Z22"/>
  <c r="AA22"/>
  <c r="Z28"/>
  <c r="AA28"/>
  <c r="Z34"/>
  <c r="AA34"/>
  <c r="Z40"/>
  <c r="AA40"/>
  <c r="Z46"/>
  <c r="AA46"/>
  <c r="Z52"/>
  <c r="AA52"/>
  <c r="Z58"/>
  <c r="AA58"/>
  <c r="Z64"/>
  <c r="AA64"/>
  <c r="Z70"/>
  <c r="AA70"/>
  <c r="Z4" i="110"/>
  <c r="AA4" s="1"/>
  <c r="Z10"/>
  <c r="AA10"/>
  <c r="Z16"/>
  <c r="AA16"/>
  <c r="Z22"/>
  <c r="AA22"/>
  <c r="Z28"/>
  <c r="AA28"/>
  <c r="Z34"/>
  <c r="AA34"/>
  <c r="Z40"/>
  <c r="AA40"/>
  <c r="Z46"/>
  <c r="AA46"/>
  <c r="Z52"/>
  <c r="AA52"/>
  <c r="Z58"/>
  <c r="AA58"/>
  <c r="Z64"/>
  <c r="AA64"/>
  <c r="Z70"/>
  <c r="AA70"/>
  <c r="Z16" i="108"/>
  <c r="AA16"/>
  <c r="Z22"/>
  <c r="AA22"/>
  <c r="Z28"/>
  <c r="AA28"/>
  <c r="Z34"/>
  <c r="AA34"/>
  <c r="Z40"/>
  <c r="AA40"/>
  <c r="Z46"/>
  <c r="AA46"/>
  <c r="Z52"/>
  <c r="AA52"/>
  <c r="Z58"/>
  <c r="AA58"/>
  <c r="Z64"/>
  <c r="AA64"/>
  <c r="Z70"/>
  <c r="AA70"/>
  <c r="AA37" i="144"/>
  <c r="Z4"/>
  <c r="AA4"/>
  <c r="Z10" i="116"/>
  <c r="AA10"/>
  <c r="Z4"/>
  <c r="AA4"/>
  <c r="Z58" i="1"/>
  <c r="AA58"/>
  <c r="Z22"/>
  <c r="AA22"/>
  <c r="Z70"/>
  <c r="AA70"/>
  <c r="AA48"/>
  <c r="AA41"/>
  <c r="AA71"/>
  <c r="AA36"/>
  <c r="AA18"/>
  <c r="AA5"/>
  <c r="X1"/>
  <c r="AA7" i="129"/>
  <c r="Z4" i="108"/>
  <c r="AA4"/>
  <c r="Z10" i="1"/>
  <c r="AA10"/>
  <c r="Z34"/>
  <c r="AA34"/>
  <c r="AA43"/>
  <c r="AA32"/>
  <c r="Z16"/>
  <c r="AA16"/>
  <c r="AA6" i="108"/>
  <c r="Z4" i="119"/>
  <c r="AA4"/>
  <c r="Z16"/>
  <c r="AA16"/>
  <c r="Z28"/>
  <c r="AA28"/>
  <c r="Z40"/>
  <c r="AA40"/>
  <c r="Z52"/>
  <c r="AA52"/>
  <c r="Z64"/>
  <c r="AA64"/>
  <c r="AA5" i="120"/>
  <c r="AA17"/>
  <c r="AA29"/>
  <c r="AA41"/>
  <c r="AA53"/>
  <c r="AA65"/>
  <c r="AA17" i="121"/>
  <c r="AA41"/>
  <c r="AA65"/>
  <c r="Z4" i="118"/>
  <c r="AA4"/>
  <c r="Z16"/>
  <c r="AA16"/>
  <c r="Z28"/>
  <c r="AA28"/>
  <c r="Z40"/>
  <c r="AA40"/>
  <c r="Z52"/>
  <c r="AA52"/>
  <c r="Z64"/>
  <c r="AA64"/>
  <c r="Z22" i="121"/>
  <c r="AA22"/>
  <c r="Z46"/>
  <c r="AA46"/>
  <c r="Z70"/>
  <c r="AA70"/>
  <c r="AA12" i="108"/>
  <c r="Z70" i="120"/>
  <c r="AA70"/>
  <c r="AA65" i="1"/>
  <c r="Z52" i="117"/>
  <c r="AA52"/>
  <c r="Z64"/>
  <c r="AA64"/>
  <c r="Z10" i="118"/>
  <c r="AA10"/>
  <c r="Z22"/>
  <c r="AA22"/>
  <c r="Z34"/>
  <c r="AA34"/>
  <c r="Z46"/>
  <c r="AA46"/>
  <c r="Z58"/>
  <c r="AA58"/>
  <c r="Z70"/>
  <c r="AA70"/>
  <c r="Z10" i="123"/>
  <c r="AA10"/>
  <c r="B4" i="2"/>
  <c r="AA71" i="131"/>
  <c r="Z70"/>
  <c r="AA70"/>
  <c r="AA47" i="132"/>
  <c r="Z46"/>
  <c r="AA46"/>
  <c r="Z28" i="123"/>
  <c r="AA28"/>
  <c r="Z40"/>
  <c r="AA40"/>
  <c r="Z52"/>
  <c r="AA52"/>
  <c r="Z4" i="124"/>
  <c r="AA4"/>
  <c r="Z28"/>
  <c r="AA28"/>
  <c r="Z40"/>
  <c r="AA40"/>
  <c r="Z52"/>
  <c r="AA52"/>
  <c r="AA12" i="125"/>
  <c r="AA24"/>
  <c r="AA36"/>
  <c r="AA48"/>
  <c r="Z52"/>
  <c r="AA52"/>
  <c r="AA72"/>
  <c r="AA12" i="126"/>
  <c r="AA24"/>
  <c r="AA36"/>
  <c r="AA48"/>
  <c r="AA60"/>
  <c r="AA72"/>
  <c r="AA12" i="127"/>
  <c r="AA24"/>
  <c r="AA36"/>
  <c r="AA48"/>
  <c r="AA60"/>
  <c r="AA72"/>
  <c r="AA12" i="128"/>
  <c r="AA24"/>
  <c r="AA36"/>
  <c r="AA48"/>
  <c r="AA60"/>
  <c r="AA72"/>
  <c r="AA12" i="129"/>
  <c r="AA24"/>
  <c r="AA36"/>
  <c r="AA48"/>
  <c r="AA60"/>
  <c r="AA72"/>
  <c r="AA12" i="130"/>
  <c r="AA24"/>
  <c r="AA36"/>
  <c r="AA72"/>
  <c r="AA18" i="131"/>
  <c r="AA38"/>
  <c r="AA54" i="130"/>
  <c r="Z64"/>
  <c r="AA64"/>
  <c r="AA5" i="131"/>
  <c r="Z10"/>
  <c r="AA10"/>
  <c r="AA35" i="132"/>
  <c r="Z34"/>
  <c r="AA34"/>
  <c r="Z46" i="130"/>
  <c r="AA46"/>
  <c r="Z40" i="131"/>
  <c r="AA40"/>
  <c r="AA50"/>
  <c r="Z16" i="132"/>
  <c r="AA16"/>
  <c r="AA23"/>
  <c r="Z22"/>
  <c r="AA22"/>
  <c r="Z64"/>
  <c r="AA64"/>
  <c r="AA71"/>
  <c r="Z70"/>
  <c r="AA70"/>
  <c r="Z52" i="131"/>
  <c r="AA52"/>
  <c r="Z64"/>
  <c r="AA64"/>
  <c r="Z4" i="132"/>
  <c r="AA4"/>
  <c r="AA11"/>
  <c r="Z10"/>
  <c r="AA10"/>
  <c r="Z52"/>
  <c r="AA52"/>
  <c r="AA59"/>
  <c r="Z58"/>
  <c r="AA58"/>
  <c r="Z22" i="131"/>
  <c r="AA22"/>
  <c r="AA59"/>
  <c r="Z58"/>
  <c r="AA58"/>
  <c r="Z22" i="133"/>
  <c r="AA22"/>
  <c r="AA35"/>
  <c r="Z40"/>
  <c r="AA40"/>
  <c r="AA18" i="134"/>
  <c r="Z46"/>
  <c r="AA46"/>
  <c r="AA59"/>
  <c r="Z64"/>
  <c r="AA64"/>
  <c r="AA6" i="135"/>
  <c r="AA24"/>
  <c r="AA38"/>
  <c r="AA12" i="136"/>
  <c r="AA71" i="137"/>
  <c r="AA72" i="133"/>
  <c r="Z10" i="134"/>
  <c r="AA10"/>
  <c r="AA23"/>
  <c r="Z28"/>
  <c r="AA28"/>
  <c r="Z52" i="135"/>
  <c r="AA52"/>
  <c r="AA6" i="137"/>
  <c r="Z4"/>
  <c r="AA4"/>
  <c r="Z64" i="133"/>
  <c r="AA64"/>
  <c r="Z28" i="137"/>
  <c r="AA28"/>
  <c r="AA56"/>
  <c r="AA17" i="138"/>
  <c r="Z40"/>
  <c r="AA40"/>
  <c r="AA72"/>
  <c r="Z10" i="133"/>
  <c r="AA10"/>
  <c r="Z28"/>
  <c r="AA28"/>
  <c r="Z34" i="134"/>
  <c r="AA34"/>
  <c r="Z52"/>
  <c r="AA52"/>
  <c r="Z58" i="135"/>
  <c r="AA58"/>
  <c r="Z46" i="138"/>
  <c r="AA46"/>
  <c r="Z40" i="135"/>
  <c r="AA40"/>
  <c r="Z34" i="136"/>
  <c r="AA34"/>
  <c r="AA35"/>
  <c r="Z40"/>
  <c r="AA40"/>
  <c r="Z34" i="137"/>
  <c r="AA34"/>
  <c r="AA35"/>
  <c r="AA47"/>
  <c r="Z52" i="138"/>
  <c r="AA52"/>
  <c r="Z58"/>
  <c r="AA58"/>
  <c r="AA68"/>
  <c r="Z52" i="133"/>
  <c r="AA52"/>
  <c r="Z58" i="136"/>
  <c r="AA58"/>
  <c r="Z16" i="133"/>
  <c r="AA16"/>
  <c r="Z40" i="134"/>
  <c r="AA40"/>
  <c r="Z64" i="135"/>
  <c r="AA64"/>
  <c r="Z46" i="136"/>
  <c r="AA46"/>
  <c r="AA47"/>
  <c r="AA53"/>
  <c r="Z52"/>
  <c r="AA52"/>
  <c r="AA59"/>
  <c r="Z64" i="137"/>
  <c r="AA64"/>
  <c r="Z4" i="138"/>
  <c r="AA4"/>
  <c r="Z52" i="139"/>
  <c r="AA52"/>
  <c r="Z4"/>
  <c r="AA4"/>
  <c r="Z28" i="138"/>
  <c r="AA28"/>
  <c r="Z40" i="139"/>
  <c r="AA40"/>
  <c r="Z70" i="136"/>
  <c r="AA70"/>
  <c r="Z40" i="137"/>
  <c r="AA40"/>
  <c r="Z58"/>
  <c r="AA58"/>
  <c r="Z10" i="138"/>
  <c r="AA10"/>
  <c r="Z22" i="137"/>
  <c r="AA22"/>
  <c r="AA23"/>
  <c r="Z28" i="139"/>
  <c r="AA28"/>
  <c r="Z52" i="141"/>
  <c r="AA52"/>
  <c r="Z70"/>
  <c r="AA70"/>
  <c r="AA11" i="145"/>
  <c r="Z10"/>
  <c r="AA10"/>
  <c r="AA35"/>
  <c r="Z34"/>
  <c r="AA34"/>
  <c r="AA59"/>
  <c r="Z58"/>
  <c r="AA58"/>
  <c r="Z16" i="141"/>
  <c r="AA16"/>
  <c r="Z34" i="142"/>
  <c r="AA34"/>
  <c r="AA23" i="144"/>
  <c r="Z10" i="139"/>
  <c r="AA10"/>
  <c r="Z22"/>
  <c r="AA22"/>
  <c r="Z34"/>
  <c r="AA34"/>
  <c r="Z46"/>
  <c r="AA46"/>
  <c r="Z58"/>
  <c r="AA58"/>
  <c r="Z70"/>
  <c r="AA70"/>
  <c r="AA62" i="141"/>
  <c r="Z40" i="142"/>
  <c r="AA40"/>
  <c r="Z28" i="143"/>
  <c r="AA28"/>
  <c r="Z28" i="144"/>
  <c r="AA28"/>
  <c r="AA11" i="146"/>
  <c r="AA35"/>
  <c r="AA59"/>
  <c r="Z40" i="141"/>
  <c r="AA40"/>
  <c r="Z10" i="142"/>
  <c r="AA10"/>
  <c r="Z46"/>
  <c r="AA46"/>
  <c r="Z34" i="143"/>
  <c r="AA34"/>
  <c r="Z4" i="141"/>
  <c r="AA4"/>
  <c r="Z22"/>
  <c r="AA22"/>
  <c r="Z52" i="142"/>
  <c r="AA52"/>
  <c r="Z10" i="144"/>
  <c r="AA10"/>
  <c r="Z64" i="141"/>
  <c r="AA64"/>
  <c r="Z46" i="143"/>
  <c r="AA46"/>
  <c r="AA11" i="144"/>
  <c r="Z46"/>
  <c r="AA46"/>
  <c r="Z22" i="146"/>
  <c r="AA22"/>
  <c r="Z46"/>
  <c r="AA46"/>
  <c r="Z70"/>
  <c r="AA70"/>
  <c r="Z64" i="142"/>
  <c r="AA64"/>
  <c r="Z34" i="144"/>
  <c r="AA34"/>
  <c r="Z10" i="141"/>
  <c r="AA10"/>
  <c r="Z10" i="143"/>
  <c r="AA10"/>
  <c r="AA59"/>
  <c r="Z58"/>
  <c r="AA58"/>
  <c r="AA17" i="144"/>
  <c r="AA36"/>
  <c r="Z58"/>
  <c r="AA58"/>
  <c r="Z22" i="145"/>
  <c r="AA22"/>
  <c r="Z46"/>
  <c r="AA46"/>
  <c r="Z70"/>
  <c r="AA70"/>
  <c r="Z4" i="146"/>
  <c r="AA4"/>
  <c r="Z28"/>
  <c r="AA28"/>
  <c r="Z52"/>
  <c r="AA52"/>
  <c r="AA71" i="149"/>
  <c r="AA25" i="150"/>
  <c r="AA29"/>
  <c r="Z46"/>
  <c r="AA46"/>
  <c r="AA71"/>
  <c r="Z16" i="152"/>
  <c r="AA16"/>
  <c r="Z10" i="153"/>
  <c r="AA10"/>
  <c r="AA35" i="154"/>
  <c r="Z52" i="148"/>
  <c r="AA52"/>
  <c r="Z58" i="149"/>
  <c r="AA58"/>
  <c r="Z34" i="150"/>
  <c r="AA34"/>
  <c r="Z52" i="153"/>
  <c r="AA52"/>
  <c r="Z22" i="149"/>
  <c r="AA22"/>
  <c r="Z46" i="152"/>
  <c r="AA46"/>
  <c r="Z16" i="153"/>
  <c r="AA16"/>
  <c r="Z58" i="148"/>
  <c r="AA58"/>
  <c r="Z4" i="149"/>
  <c r="AA4"/>
  <c r="Z16" i="154"/>
  <c r="AA16"/>
  <c r="Z64"/>
  <c r="AA64"/>
  <c r="Z64" i="149"/>
  <c r="AA64"/>
  <c r="Z52" i="152"/>
  <c r="AA52"/>
  <c r="Z58" i="153"/>
  <c r="AA58"/>
  <c r="Z28" i="149"/>
  <c r="AA28"/>
  <c r="Z58" i="152"/>
  <c r="AA58"/>
  <c r="Z64"/>
  <c r="AA64"/>
  <c r="Z28" i="154"/>
  <c r="AA28"/>
  <c r="B5" i="2"/>
  <c r="C4"/>
  <c r="B6"/>
  <c r="C5"/>
  <c r="C6"/>
  <c r="B7"/>
  <c r="C7"/>
  <c r="B8"/>
  <c r="C8"/>
  <c r="B9"/>
  <c r="B10"/>
  <c r="C9"/>
  <c r="C10"/>
  <c r="B11"/>
  <c r="B12"/>
  <c r="C11"/>
  <c r="C12"/>
  <c r="B13"/>
  <c r="B14"/>
  <c r="C13"/>
  <c r="L1" i="118"/>
  <c r="C14" i="2"/>
  <c r="B15"/>
  <c r="C15"/>
  <c r="B16"/>
  <c r="C16"/>
  <c r="B17"/>
  <c r="C17"/>
  <c r="B18"/>
  <c r="C18"/>
  <c r="B19"/>
  <c r="C19"/>
  <c r="I1" i="124"/>
  <c r="B20" i="2"/>
  <c r="C20"/>
  <c r="B21"/>
  <c r="B22"/>
  <c r="C21"/>
  <c r="C22"/>
  <c r="B23"/>
  <c r="C23"/>
  <c r="B24"/>
  <c r="B25"/>
  <c r="C24"/>
  <c r="C25"/>
  <c r="B26"/>
  <c r="C26"/>
  <c r="B27"/>
  <c r="B28"/>
  <c r="C27"/>
  <c r="C28"/>
  <c r="B29"/>
  <c r="B30"/>
  <c r="C29"/>
  <c r="B31"/>
  <c r="C30"/>
  <c r="B32"/>
  <c r="C31"/>
  <c r="B33"/>
  <c r="C32"/>
  <c r="B34"/>
  <c r="C33"/>
  <c r="B35"/>
  <c r="I1" i="139"/>
  <c r="C34" i="2"/>
  <c r="B36"/>
  <c r="C35"/>
  <c r="B37"/>
  <c r="C36"/>
  <c r="B38"/>
  <c r="C37"/>
  <c r="B39"/>
  <c r="C38"/>
  <c r="B40"/>
  <c r="C39"/>
  <c r="B41"/>
  <c r="C40"/>
  <c r="B42"/>
  <c r="C41"/>
  <c r="B43"/>
  <c r="C42"/>
  <c r="B44"/>
  <c r="C43"/>
  <c r="B45"/>
  <c r="C44"/>
  <c r="B46"/>
  <c r="C45"/>
  <c r="B47"/>
  <c r="C46"/>
  <c r="L1" i="151"/>
  <c r="C47" i="2"/>
  <c r="B48"/>
  <c r="B49"/>
  <c r="C48"/>
  <c r="B50"/>
  <c r="C49"/>
  <c r="B51"/>
  <c r="C50"/>
  <c r="L1" i="155"/>
  <c r="B52" i="2"/>
  <c r="C51"/>
  <c r="C52"/>
  <c r="B53"/>
  <c r="C53"/>
  <c r="B54"/>
  <c r="C54"/>
  <c r="I1" i="110"/>
  <c r="L1" i="128"/>
  <c r="L1" i="147"/>
  <c r="Z4" i="1"/>
  <c r="AA4"/>
  <c r="L1" i="149"/>
  <c r="B26" i="4"/>
  <c r="B9"/>
  <c r="B20"/>
  <c r="B14"/>
  <c r="B25"/>
  <c r="B6"/>
  <c r="B11"/>
  <c r="B4"/>
  <c r="B17"/>
  <c r="B16"/>
  <c r="B19"/>
  <c r="B12"/>
  <c r="B7"/>
  <c r="B8"/>
  <c r="B28"/>
  <c r="B18"/>
  <c r="B23"/>
  <c r="B27"/>
  <c r="B13"/>
  <c r="B29"/>
  <c r="B10"/>
  <c r="B24"/>
  <c r="B15"/>
  <c r="B3"/>
  <c r="B21"/>
  <c r="B5"/>
  <c r="B22"/>
  <c r="L1" i="157" l="1"/>
  <c r="L1" i="131"/>
  <c r="I1" i="115"/>
  <c r="L1" i="113"/>
  <c r="L1" i="142"/>
  <c r="L1" i="126"/>
  <c r="L1" i="141"/>
  <c r="L1" i="137"/>
  <c r="L1" i="134"/>
  <c r="L1" i="130"/>
  <c r="L1" i="125"/>
  <c r="L1" i="111"/>
  <c r="L1" i="152"/>
  <c r="I1" i="123"/>
  <c r="I1" i="145"/>
  <c r="L1" i="132"/>
  <c r="L1" i="108"/>
  <c r="L1" i="153"/>
  <c r="L1" i="135"/>
  <c r="L1" i="133"/>
  <c r="L1" i="143"/>
  <c r="L1" i="109"/>
  <c r="L1" i="121"/>
  <c r="L1" i="129"/>
  <c r="L1" i="117"/>
  <c r="L1" i="127"/>
  <c r="L1" i="146"/>
  <c r="L1" i="112"/>
  <c r="L1" i="158"/>
  <c r="L1" i="114"/>
  <c r="L1" i="148"/>
  <c r="I1" i="119"/>
  <c r="I1" i="1"/>
  <c r="L1" i="138"/>
  <c r="L1" i="154"/>
  <c r="I1" i="150"/>
  <c r="I1" i="116"/>
  <c r="L1" i="136"/>
  <c r="I1" i="156"/>
  <c r="I1" i="144"/>
  <c r="L1" i="140"/>
  <c r="L1" i="120"/>
  <c r="I1" i="122"/>
</calcChain>
</file>

<file path=xl/sharedStrings.xml><?xml version="1.0" encoding="utf-8"?>
<sst xmlns="http://schemas.openxmlformats.org/spreadsheetml/2006/main" count="5510" uniqueCount="112">
  <si>
    <t>PRODUCTION HEURE DE LA SEMAINE</t>
  </si>
  <si>
    <t>LUNDI</t>
  </si>
  <si>
    <t>MARDI</t>
  </si>
  <si>
    <t>MERCREDI</t>
  </si>
  <si>
    <t>JEUDI</t>
  </si>
  <si>
    <t>VENDREDI</t>
  </si>
  <si>
    <t>TOTAL</t>
  </si>
  <si>
    <t>TEMPS</t>
  </si>
  <si>
    <t>CABLAGE</t>
  </si>
  <si>
    <t>DU</t>
  </si>
  <si>
    <t>AU</t>
  </si>
  <si>
    <t>HEURE</t>
  </si>
  <si>
    <t>DIVERS</t>
  </si>
  <si>
    <t>N° AFF.</t>
  </si>
  <si>
    <t>DESIGNATION</t>
  </si>
  <si>
    <t>ROMAIN</t>
  </si>
  <si>
    <t>ELIE</t>
  </si>
  <si>
    <t>CHARLES</t>
  </si>
  <si>
    <t>NICOLAS</t>
  </si>
  <si>
    <t>ERWAN</t>
  </si>
  <si>
    <t>N° SEMAINE</t>
  </si>
  <si>
    <t xml:space="preserve">DU </t>
  </si>
  <si>
    <t>MIGUEL</t>
  </si>
  <si>
    <t>MATHIEU</t>
  </si>
  <si>
    <t>LUCAS</t>
  </si>
  <si>
    <t>TOTAL HEURE AFFAIRE</t>
  </si>
  <si>
    <t>N° DE DOSSIER RECHERCHE</t>
  </si>
  <si>
    <t>S10</t>
  </si>
  <si>
    <t>JEROME</t>
  </si>
  <si>
    <t>HEURES SUPP.</t>
  </si>
  <si>
    <t>ROMAIN B.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</si>
  <si>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</si>
  <si>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</si>
  <si>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</si>
  <si>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</si>
  <si>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</si>
  <si>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</si>
  <si>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</si>
  <si>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</si>
  <si>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</si>
  <si>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</si>
  <si>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</si>
  <si>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</si>
  <si>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</si>
  <si>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</si>
  <si>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</si>
  <si>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</si>
  <si>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</si>
  <si>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</si>
  <si>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</si>
  <si>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</si>
  <si>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</si>
  <si>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</si>
  <si>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</si>
  <si>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</si>
  <si>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</si>
  <si>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</si>
  <si>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</si>
  <si>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</si>
  <si>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</si>
  <si>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</si>
  <si>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</si>
  <si>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</si>
  <si>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</si>
  <si>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</si>
  <si>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</si>
  <si>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</si>
  <si>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</si>
  <si>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</si>
  <si>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</si>
  <si>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</si>
  <si>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</si>
  <si>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</si>
  <si>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</si>
  <si>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</si>
  <si>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</si>
  <si>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</si>
  <si>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</si>
  <si>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</si>
  <si>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</si>
  <si>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</si>
  <si>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</si>
  <si>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</si>
  <si>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A010</t>
  </si>
  <si>
    <t>A020</t>
  </si>
  <si>
    <t>A025</t>
  </si>
  <si>
    <t>A026</t>
  </si>
  <si>
    <t>A030</t>
  </si>
  <si>
    <t>A021</t>
  </si>
  <si>
    <t>A022</t>
  </si>
  <si>
    <t>A023</t>
  </si>
  <si>
    <t>A024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</si>
  <si>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</si>
  <si>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</si>
  <si>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</si>
  <si>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</si>
  <si>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</si>
  <si>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</si>
  <si>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</si>
  <si>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</si>
  <si>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</si>
  <si>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A027</t>
  </si>
  <si>
    <t>A028</t>
  </si>
  <si>
    <t>A029</t>
  </si>
  <si>
    <t>A031</t>
  </si>
  <si>
    <t>A032</t>
  </si>
  <si>
    <t>A033</t>
  </si>
  <si>
    <t>A034</t>
  </si>
  <si>
    <t>A035</t>
  </si>
  <si>
    <t>A036</t>
  </si>
  <si>
    <t>NomFeuilles</t>
  </si>
  <si>
    <t>Cette colonne peut-être masquée</t>
  </si>
</sst>
</file>

<file path=xl/styles.xml><?xml version="1.0" encoding="utf-8"?>
<styleSheet xmlns="http://schemas.openxmlformats.org/spreadsheetml/2006/main">
  <numFmts count="1">
    <numFmt numFmtId="164" formatCode="d/m"/>
  </numFmts>
  <fonts count="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0" fillId="0" borderId="0" xfId="0" applyNumberFormat="1"/>
    <xf numFmtId="0" fontId="2" fillId="0" borderId="6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0" fontId="0" fillId="0" borderId="4" xfId="0" applyBorder="1"/>
    <xf numFmtId="0" fontId="0" fillId="2" borderId="4" xfId="0" applyFill="1" applyBorder="1"/>
    <xf numFmtId="0" fontId="3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7" xfId="0" applyFill="1" applyBorder="1" applyAlignment="1">
      <alignment horizontal="left"/>
    </xf>
    <xf numFmtId="0" fontId="0" fillId="2" borderId="8" xfId="0" applyFill="1" applyBorder="1"/>
    <xf numFmtId="0" fontId="0" fillId="0" borderId="8" xfId="0" applyBorder="1"/>
    <xf numFmtId="0" fontId="0" fillId="2" borderId="4" xfId="0" applyFill="1" applyBorder="1" applyAlignment="1">
      <alignment horizontal="center"/>
    </xf>
    <xf numFmtId="0" fontId="3" fillId="3" borderId="4" xfId="0" applyFont="1" applyFill="1" applyBorder="1"/>
    <xf numFmtId="0" fontId="0" fillId="3" borderId="4" xfId="0" applyFill="1" applyBorder="1"/>
    <xf numFmtId="0" fontId="3" fillId="3" borderId="9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9" xfId="0" applyFill="1" applyBorder="1"/>
    <xf numFmtId="0" fontId="4" fillId="4" borderId="2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/>
      <protection locked="0"/>
    </xf>
    <xf numFmtId="14" fontId="0" fillId="4" borderId="0" xfId="0" applyNumberFormat="1" applyFill="1" applyProtection="1">
      <protection locked="0"/>
    </xf>
    <xf numFmtId="0" fontId="3" fillId="0" borderId="0" xfId="0" applyFont="1" applyProtection="1"/>
    <xf numFmtId="0" fontId="5" fillId="0" borderId="0" xfId="0" applyFont="1" applyAlignment="1">
      <alignment horizontal="center"/>
    </xf>
    <xf numFmtId="14" fontId="5" fillId="0" borderId="14" xfId="0" applyNumberFormat="1" applyFont="1" applyBorder="1" applyAlignment="1">
      <alignment horizontal="center"/>
    </xf>
    <xf numFmtId="14" fontId="5" fillId="0" borderId="15" xfId="0" applyNumberFormat="1" applyFont="1" applyBorder="1" applyAlignment="1">
      <alignment horizontal="center"/>
    </xf>
  </cellXfs>
  <cellStyles count="1">
    <cellStyle name="Normal" xfId="0" builtinId="0"/>
  </cellStyles>
  <dxfs count="53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workbookViewId="0">
      <selection activeCell="B3" sqref="B3"/>
    </sheetView>
  </sheetViews>
  <sheetFormatPr baseColWidth="10" defaultRowHeight="12.75"/>
  <cols>
    <col min="1" max="1" width="28.42578125" customWidth="1"/>
    <col min="2" max="2" width="23.85546875" customWidth="1"/>
    <col min="4" max="4" width="28.7109375" style="2" customWidth="1"/>
  </cols>
  <sheetData>
    <row r="1" spans="1:4">
      <c r="D1" s="2" t="s">
        <v>111</v>
      </c>
    </row>
    <row r="2" spans="1:4" ht="15.75" customHeight="1">
      <c r="A2" s="21" t="s">
        <v>26</v>
      </c>
      <c r="B2" s="21" t="s">
        <v>25</v>
      </c>
      <c r="D2" s="2" t="s">
        <v>110</v>
      </c>
    </row>
    <row r="3" spans="1:4" ht="18" customHeight="1">
      <c r="A3" s="20" t="s">
        <v>83</v>
      </c>
      <c r="B3" s="19">
        <f t="shared" ref="B3:B29" ca="1" si="0">SUMPRODUCT(SUMIF(INDIRECT("'"&amp;NomFeuilles&amp;"'!$C$3:$W$3"),A3,INDIRECT("'"&amp;NomFeuilles&amp;"'!$C$77:$W$77")))</f>
        <v>15</v>
      </c>
      <c r="D3" s="2" t="s">
        <v>31</v>
      </c>
    </row>
    <row r="4" spans="1:4">
      <c r="A4" s="20" t="s">
        <v>92</v>
      </c>
      <c r="B4" s="19">
        <f t="shared" ca="1" si="0"/>
        <v>11</v>
      </c>
      <c r="D4" s="2" t="s">
        <v>32</v>
      </c>
    </row>
    <row r="5" spans="1:4">
      <c r="A5" s="20" t="s">
        <v>93</v>
      </c>
      <c r="B5" s="19">
        <f t="shared" ca="1" si="0"/>
        <v>5</v>
      </c>
      <c r="D5" s="2" t="s">
        <v>33</v>
      </c>
    </row>
    <row r="6" spans="1:4">
      <c r="A6" s="20" t="s">
        <v>94</v>
      </c>
      <c r="B6" s="19">
        <f t="shared" ca="1" si="0"/>
        <v>0</v>
      </c>
      <c r="D6" s="2" t="s">
        <v>34</v>
      </c>
    </row>
    <row r="7" spans="1:4">
      <c r="A7" s="20" t="s">
        <v>95</v>
      </c>
      <c r="B7" s="19">
        <f t="shared" ca="1" si="0"/>
        <v>0</v>
      </c>
      <c r="D7" s="2" t="s">
        <v>35</v>
      </c>
    </row>
    <row r="8" spans="1:4">
      <c r="A8" s="20" t="s">
        <v>96</v>
      </c>
      <c r="B8" s="19">
        <f t="shared" ca="1" si="0"/>
        <v>0</v>
      </c>
      <c r="D8" s="2" t="s">
        <v>36</v>
      </c>
    </row>
    <row r="9" spans="1:4">
      <c r="A9" s="20" t="s">
        <v>97</v>
      </c>
      <c r="B9" s="19">
        <f t="shared" ca="1" si="0"/>
        <v>0</v>
      </c>
      <c r="D9" s="2" t="s">
        <v>37</v>
      </c>
    </row>
    <row r="10" spans="1:4">
      <c r="A10" s="20" t="s">
        <v>98</v>
      </c>
      <c r="B10" s="19">
        <f t="shared" ca="1" si="0"/>
        <v>0</v>
      </c>
      <c r="D10" s="2" t="s">
        <v>38</v>
      </c>
    </row>
    <row r="11" spans="1:4">
      <c r="A11" s="20" t="s">
        <v>99</v>
      </c>
      <c r="B11" s="19">
        <f t="shared" ca="1" si="0"/>
        <v>0</v>
      </c>
      <c r="D11" s="2" t="s">
        <v>39</v>
      </c>
    </row>
    <row r="12" spans="1:4">
      <c r="A12" s="20" t="s">
        <v>100</v>
      </c>
      <c r="B12" s="19">
        <f t="shared" ca="1" si="0"/>
        <v>0</v>
      </c>
      <c r="D12" s="2" t="s">
        <v>27</v>
      </c>
    </row>
    <row r="13" spans="1:4">
      <c r="A13" s="20" t="s">
        <v>84</v>
      </c>
      <c r="B13" s="19">
        <f t="shared" ca="1" si="0"/>
        <v>15</v>
      </c>
      <c r="D13" s="2" t="s">
        <v>40</v>
      </c>
    </row>
    <row r="14" spans="1:4">
      <c r="A14" s="20" t="s">
        <v>88</v>
      </c>
      <c r="B14" s="19">
        <f t="shared" ca="1" si="0"/>
        <v>0</v>
      </c>
      <c r="D14" s="2" t="s">
        <v>41</v>
      </c>
    </row>
    <row r="15" spans="1:4">
      <c r="A15" s="20" t="s">
        <v>89</v>
      </c>
      <c r="B15" s="19">
        <f t="shared" ca="1" si="0"/>
        <v>0</v>
      </c>
      <c r="D15" s="2" t="s">
        <v>42</v>
      </c>
    </row>
    <row r="16" spans="1:4">
      <c r="A16" s="20" t="s">
        <v>90</v>
      </c>
      <c r="B16" s="19">
        <f t="shared" ca="1" si="0"/>
        <v>0</v>
      </c>
      <c r="D16" s="2" t="s">
        <v>43</v>
      </c>
    </row>
    <row r="17" spans="1:4">
      <c r="A17" s="20" t="s">
        <v>91</v>
      </c>
      <c r="B17" s="19">
        <f t="shared" ca="1" si="0"/>
        <v>0</v>
      </c>
      <c r="D17" s="2" t="s">
        <v>44</v>
      </c>
    </row>
    <row r="18" spans="1:4">
      <c r="A18" s="20" t="s">
        <v>85</v>
      </c>
      <c r="B18" s="19">
        <f t="shared" ca="1" si="0"/>
        <v>0</v>
      </c>
      <c r="D18" s="2" t="s">
        <v>45</v>
      </c>
    </row>
    <row r="19" spans="1:4">
      <c r="A19" s="20" t="s">
        <v>86</v>
      </c>
      <c r="B19" s="19">
        <f t="shared" ca="1" si="0"/>
        <v>0</v>
      </c>
      <c r="D19" s="2" t="s">
        <v>46</v>
      </c>
    </row>
    <row r="20" spans="1:4">
      <c r="A20" s="20" t="s">
        <v>101</v>
      </c>
      <c r="B20" s="19">
        <f t="shared" ca="1" si="0"/>
        <v>0</v>
      </c>
      <c r="D20" s="2" t="s">
        <v>47</v>
      </c>
    </row>
    <row r="21" spans="1:4">
      <c r="A21" s="20" t="s">
        <v>102</v>
      </c>
      <c r="B21" s="19">
        <f t="shared" ca="1" si="0"/>
        <v>0</v>
      </c>
      <c r="D21" s="2" t="s">
        <v>48</v>
      </c>
    </row>
    <row r="22" spans="1:4">
      <c r="A22" s="20" t="s">
        <v>103</v>
      </c>
      <c r="B22" s="19">
        <f t="shared" ca="1" si="0"/>
        <v>0</v>
      </c>
      <c r="D22" s="2" t="s">
        <v>49</v>
      </c>
    </row>
    <row r="23" spans="1:4">
      <c r="A23" s="20" t="s">
        <v>87</v>
      </c>
      <c r="B23" s="19">
        <f t="shared" ca="1" si="0"/>
        <v>0</v>
      </c>
      <c r="D23" s="2" t="s">
        <v>50</v>
      </c>
    </row>
    <row r="24" spans="1:4">
      <c r="A24" s="20" t="s">
        <v>104</v>
      </c>
      <c r="B24" s="19">
        <f t="shared" ca="1" si="0"/>
        <v>0</v>
      </c>
      <c r="D24" s="2" t="s">
        <v>51</v>
      </c>
    </row>
    <row r="25" spans="1:4">
      <c r="A25" s="20" t="s">
        <v>105</v>
      </c>
      <c r="B25" s="19">
        <f t="shared" ca="1" si="0"/>
        <v>0</v>
      </c>
      <c r="D25" s="2" t="s">
        <v>52</v>
      </c>
    </row>
    <row r="26" spans="1:4">
      <c r="A26" s="20" t="s">
        <v>106</v>
      </c>
      <c r="B26" s="19">
        <f t="shared" ca="1" si="0"/>
        <v>0</v>
      </c>
      <c r="D26" s="2" t="s">
        <v>53</v>
      </c>
    </row>
    <row r="27" spans="1:4">
      <c r="A27" s="20" t="s">
        <v>107</v>
      </c>
      <c r="B27" s="19">
        <f t="shared" ca="1" si="0"/>
        <v>0</v>
      </c>
      <c r="D27" s="2" t="s">
        <v>54</v>
      </c>
    </row>
    <row r="28" spans="1:4">
      <c r="A28" s="20" t="s">
        <v>108</v>
      </c>
      <c r="B28" s="19">
        <f t="shared" ca="1" si="0"/>
        <v>5</v>
      </c>
      <c r="D28" s="2" t="s">
        <v>55</v>
      </c>
    </row>
    <row r="29" spans="1:4">
      <c r="A29" s="20" t="s">
        <v>109</v>
      </c>
      <c r="B29" s="19">
        <f t="shared" ca="1" si="0"/>
        <v>0</v>
      </c>
      <c r="D29" s="2" t="s">
        <v>56</v>
      </c>
    </row>
    <row r="30" spans="1:4">
      <c r="D30" s="2" t="s">
        <v>57</v>
      </c>
    </row>
    <row r="31" spans="1:4">
      <c r="D31" s="2" t="s">
        <v>58</v>
      </c>
    </row>
    <row r="32" spans="1:4">
      <c r="D32" s="2" t="s">
        <v>59</v>
      </c>
    </row>
    <row r="33" spans="4:4">
      <c r="D33" s="2" t="s">
        <v>60</v>
      </c>
    </row>
    <row r="34" spans="4:4">
      <c r="D34" s="2" t="s">
        <v>61</v>
      </c>
    </row>
    <row r="35" spans="4:4">
      <c r="D35" s="2" t="s">
        <v>62</v>
      </c>
    </row>
    <row r="36" spans="4:4">
      <c r="D36" s="2" t="s">
        <v>63</v>
      </c>
    </row>
    <row r="37" spans="4:4">
      <c r="D37" s="2" t="s">
        <v>64</v>
      </c>
    </row>
    <row r="38" spans="4:4">
      <c r="D38" s="2" t="s">
        <v>65</v>
      </c>
    </row>
    <row r="39" spans="4:4">
      <c r="D39" s="2" t="s">
        <v>66</v>
      </c>
    </row>
    <row r="40" spans="4:4">
      <c r="D40" s="2" t="s">
        <v>67</v>
      </c>
    </row>
    <row r="41" spans="4:4">
      <c r="D41" s="2" t="s">
        <v>68</v>
      </c>
    </row>
    <row r="42" spans="4:4">
      <c r="D42" s="2" t="s">
        <v>69</v>
      </c>
    </row>
    <row r="43" spans="4:4">
      <c r="D43" s="2" t="s">
        <v>70</v>
      </c>
    </row>
    <row r="44" spans="4:4">
      <c r="D44" s="2" t="s">
        <v>71</v>
      </c>
    </row>
    <row r="45" spans="4:4">
      <c r="D45" s="2" t="s">
        <v>72</v>
      </c>
    </row>
    <row r="46" spans="4:4">
      <c r="D46" s="2" t="s">
        <v>73</v>
      </c>
    </row>
    <row r="47" spans="4:4">
      <c r="D47" s="2" t="s">
        <v>74</v>
      </c>
    </row>
    <row r="48" spans="4:4">
      <c r="D48" s="2" t="s">
        <v>75</v>
      </c>
    </row>
    <row r="49" spans="4:4">
      <c r="D49" s="2" t="s">
        <v>76</v>
      </c>
    </row>
    <row r="50" spans="4:4">
      <c r="D50" s="2" t="s">
        <v>77</v>
      </c>
    </row>
    <row r="51" spans="4:4">
      <c r="D51" s="2" t="s">
        <v>78</v>
      </c>
    </row>
    <row r="52" spans="4:4">
      <c r="D52" s="2" t="s">
        <v>79</v>
      </c>
    </row>
    <row r="53" spans="4:4">
      <c r="D53" s="2" t="s">
        <v>80</v>
      </c>
    </row>
    <row r="54" spans="4:4">
      <c r="D54" s="2" t="s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D7" sqref="D7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S01</v>
      </c>
      <c r="H1" s="2" t="s">
        <v>9</v>
      </c>
      <c r="I1" s="51">
        <f ca="1">VLOOKUP('S01'!F1,CALENDRIER!A2:C54,2,FALSE)</f>
        <v>42737</v>
      </c>
      <c r="J1" s="52"/>
      <c r="K1" s="13" t="s">
        <v>10</v>
      </c>
      <c r="L1" s="51">
        <f ca="1">VLOOKUP('S01'!F1,CALENDRIER!A2:C54,3,FALSE)</f>
        <v>42741</v>
      </c>
      <c r="M1" s="52"/>
      <c r="X1">
        <f>SUMIF(C3:W3,AFFAIRE!A3,C77:W77)</f>
        <v>10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 t="s">
        <v>83</v>
      </c>
      <c r="D3" s="36" t="s">
        <v>108</v>
      </c>
      <c r="E3" s="36" t="s">
        <v>84</v>
      </c>
      <c r="F3" s="36" t="s">
        <v>85</v>
      </c>
      <c r="G3" s="36" t="s">
        <v>86</v>
      </c>
      <c r="H3" s="36" t="s">
        <v>105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15</v>
      </c>
      <c r="AA4" s="18" t="str">
        <f>IF(Z4&lt;35,"",Z4-35)</f>
        <v/>
      </c>
    </row>
    <row r="5" spans="1:27">
      <c r="A5" s="3" t="s">
        <v>1</v>
      </c>
      <c r="C5" s="37">
        <v>8</v>
      </c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8</v>
      </c>
      <c r="AA5" s="18">
        <f>IF(Z5&lt;7.75,"",Z5-7.75)</f>
        <v>0.25</v>
      </c>
    </row>
    <row r="6" spans="1:27">
      <c r="A6" s="4" t="s">
        <v>2</v>
      </c>
      <c r="C6" s="37"/>
      <c r="D6" s="38">
        <v>5</v>
      </c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5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>
        <v>2</v>
      </c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2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10</v>
      </c>
      <c r="D77" s="19">
        <f t="shared" ref="D77:W77" si="2">SUM(D5:D75)</f>
        <v>5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selectLockedCells="1"/>
  <mergeCells count="2">
    <mergeCell ref="I1:J1"/>
    <mergeCell ref="L1:M1"/>
  </mergeCells>
  <conditionalFormatting sqref="C3:W3">
    <cfRule type="duplicateValues" dxfId="52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E7" sqref="E7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S02</v>
      </c>
      <c r="H1" s="2" t="s">
        <v>9</v>
      </c>
      <c r="I1" s="51">
        <f ca="1">VLOOKUP('S02'!F1,CALENDRIER!A2:C54,2,FALSE)</f>
        <v>42744</v>
      </c>
      <c r="J1" s="52"/>
      <c r="K1" s="13" t="s">
        <v>10</v>
      </c>
      <c r="L1" s="51">
        <f ca="1">VLOOKUP('S02'!F1,CALENDRIER!A2:C54,3,FALSE)</f>
        <v>42748</v>
      </c>
      <c r="M1" s="52"/>
      <c r="X1">
        <f>SUMIF(C3:W3,AFFAIRE!A3,C77:W77)</f>
        <v>5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 t="s">
        <v>83</v>
      </c>
      <c r="D3" s="36" t="s">
        <v>105</v>
      </c>
      <c r="E3" s="36" t="s">
        <v>88</v>
      </c>
      <c r="F3" s="36" t="s">
        <v>89</v>
      </c>
      <c r="G3" s="36" t="s">
        <v>90</v>
      </c>
      <c r="H3" s="36" t="s">
        <v>91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5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>
        <v>5</v>
      </c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5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5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51" priority="2" stopIfTrue="1"/>
  </conditionalFormatting>
  <conditionalFormatting sqref="C3:H3">
    <cfRule type="duplicateValues" dxfId="50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S03</v>
      </c>
      <c r="H1" s="2" t="s">
        <v>9</v>
      </c>
      <c r="I1" s="51">
        <f ca="1">VLOOKUP('S03'!F1,CALENDRIER!A2:C54,2,FALSE)</f>
        <v>42751</v>
      </c>
      <c r="J1" s="52"/>
      <c r="K1" s="13" t="s">
        <v>10</v>
      </c>
      <c r="L1" s="51">
        <f ca="1">VLOOKUP('S03'!F1,CALENDRIER!A2:C54,3,FALSE)</f>
        <v>42755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49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13" sqref="C1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S04</v>
      </c>
      <c r="H1" s="2" t="s">
        <v>9</v>
      </c>
      <c r="I1" s="51">
        <f ca="1">VLOOKUP('S04'!F1,CALENDRIER!A2:C54,2,FALSE)</f>
        <v>42758</v>
      </c>
      <c r="J1" s="52"/>
      <c r="K1" s="13" t="s">
        <v>10</v>
      </c>
      <c r="L1" s="51">
        <f ca="1">VLOOKUP('S04'!F1,CALENDRIER!A2:C54,3,FALSE)</f>
        <v>42762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 t="s">
        <v>92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5</v>
      </c>
      <c r="AA4" s="18" t="str">
        <f>IF(Z4&lt;35,"",Z4-35)</f>
        <v/>
      </c>
    </row>
    <row r="5" spans="1:27">
      <c r="A5" s="3" t="s">
        <v>1</v>
      </c>
      <c r="C5" s="37">
        <v>5</v>
      </c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5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6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>
        <v>6</v>
      </c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6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11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48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tabSelected="1" view="pageLayout" topLeftCell="B9" zoomScale="85" zoomScaleNormal="100" zoomScalePageLayoutView="85" workbookViewId="0">
      <selection activeCell="V11" sqref="V11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S05</v>
      </c>
      <c r="H1" s="2" t="s">
        <v>9</v>
      </c>
      <c r="I1" s="51">
        <f ca="1">VLOOKUP('S05'!F1,CALENDRIER!A2:C54,2,FALSE)</f>
        <v>42765</v>
      </c>
      <c r="J1" s="52"/>
      <c r="K1" s="13" t="s">
        <v>10</v>
      </c>
      <c r="L1" s="51">
        <f ca="1">VLOOKUP('S05'!F1,CALENDRIER!A2:C54,3,FALSE)</f>
        <v>42769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 t="s">
        <v>93</v>
      </c>
      <c r="D3" s="36" t="s">
        <v>84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15</v>
      </c>
      <c r="AA4" s="18" t="str">
        <f>IF(Z4&lt;35,"",Z4-35)</f>
        <v/>
      </c>
    </row>
    <row r="5" spans="1:27">
      <c r="A5" s="3" t="s">
        <v>1</v>
      </c>
      <c r="C5" s="37">
        <v>5</v>
      </c>
      <c r="D5" s="38">
        <v>10</v>
      </c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15</v>
      </c>
      <c r="AA5" s="18">
        <f>IF(Z5&lt;7.75,"",Z5-7.75)</f>
        <v>7.25</v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5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>
        <v>5</v>
      </c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5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5</v>
      </c>
      <c r="D77" s="19">
        <f t="shared" ref="D77:W77" si="2">SUM(D5:D75)</f>
        <v>15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47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L7" sqref="L7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S06</v>
      </c>
      <c r="H1" s="2" t="s">
        <v>9</v>
      </c>
      <c r="I1" s="51">
        <f ca="1">VLOOKUP('S06'!F1,CALENDRIER!A2:C54,2,FALSE)</f>
        <v>42772</v>
      </c>
      <c r="J1" s="52"/>
      <c r="K1" s="13" t="s">
        <v>10</v>
      </c>
      <c r="L1" s="51">
        <f ca="1">VLOOKUP('S06'!F1,CALENDRIER!A2:C54,3,FALSE)</f>
        <v>42776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46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S07</v>
      </c>
      <c r="H1" s="2" t="s">
        <v>9</v>
      </c>
      <c r="I1" s="51">
        <f ca="1">VLOOKUP('S07'!F1,CALENDRIER!A2:C54,2,FALSE)</f>
        <v>42779</v>
      </c>
      <c r="J1" s="52"/>
      <c r="K1" s="13" t="s">
        <v>10</v>
      </c>
      <c r="L1" s="51">
        <f ca="1">VLOOKUP('S07'!F1,CALENDRIER!A2:C54,3,FALSE)</f>
        <v>42783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45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T5" sqref="T5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S08</v>
      </c>
      <c r="H1" s="2" t="s">
        <v>9</v>
      </c>
      <c r="I1" s="51">
        <f ca="1">VLOOKUP('S08'!F1,CALENDRIER!A2:C54,2,FALSE)</f>
        <v>42786</v>
      </c>
      <c r="J1" s="52"/>
      <c r="K1" s="13" t="s">
        <v>10</v>
      </c>
      <c r="L1" s="51">
        <f ca="1">VLOOKUP('S08'!F1,CALENDRIER!A2:C54,3,FALSE)</f>
        <v>42790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44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G8" sqref="G8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S09</v>
      </c>
      <c r="H1" s="2" t="s">
        <v>9</v>
      </c>
      <c r="I1" s="51">
        <f ca="1">VLOOKUP('S09'!F1,CALENDRIER!A2:C54,2,FALSE)</f>
        <v>42793</v>
      </c>
      <c r="J1" s="52"/>
      <c r="K1" s="13" t="s">
        <v>10</v>
      </c>
      <c r="L1" s="51">
        <f ca="1">VLOOKUP('S09'!F1,CALENDRIER!A2:C54,3,FALSE)</f>
        <v>42797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43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H11" sqref="H11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S10</v>
      </c>
      <c r="H1" s="2" t="s">
        <v>9</v>
      </c>
      <c r="I1" s="51">
        <f ca="1">VLOOKUP('S10'!F1,CALENDRIER!A2:C54,2,FALSE)</f>
        <v>42800</v>
      </c>
      <c r="J1" s="52"/>
      <c r="K1" s="13" t="s">
        <v>10</v>
      </c>
      <c r="L1" s="51">
        <f ca="1">VLOOKUP('S10'!F1,CALENDRIER!A2:C54,3,FALSE)</f>
        <v>42804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42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P6" sqref="P6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S11</v>
      </c>
      <c r="H1" s="2" t="s">
        <v>9</v>
      </c>
      <c r="I1" s="51">
        <f ca="1">VLOOKUP('S11'!F1,CALENDRIER!A2:C54,2,FALSE)</f>
        <v>42807</v>
      </c>
      <c r="J1" s="52"/>
      <c r="K1" s="13" t="s">
        <v>10</v>
      </c>
      <c r="L1" s="51">
        <f ca="1">VLOOKUP('S11'!F1,CALENDRIER!A2:C54,3,FALSE)</f>
        <v>42811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41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H7" sqref="H7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S12</v>
      </c>
      <c r="H1" s="2" t="s">
        <v>9</v>
      </c>
      <c r="I1" s="51">
        <f ca="1">VLOOKUP('S12'!F1,CALENDRIER!A2:C54,2,FALSE)</f>
        <v>42814</v>
      </c>
      <c r="J1" s="52"/>
      <c r="K1" s="13" t="s">
        <v>10</v>
      </c>
      <c r="L1" s="51">
        <f ca="1">VLOOKUP('S12'!F1,CALENDRIER!A2:C54,3,FALSE)</f>
        <v>42818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40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Q7" sqref="Q7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S13</v>
      </c>
      <c r="H1" s="2" t="s">
        <v>9</v>
      </c>
      <c r="I1" s="51">
        <f ca="1">VLOOKUP('S13'!F1,CALENDRIER!A2:C54,2,FALSE)</f>
        <v>42821</v>
      </c>
      <c r="J1" s="52"/>
      <c r="K1" s="13" t="s">
        <v>10</v>
      </c>
      <c r="L1" s="51">
        <f ca="1">VLOOKUP('S13'!F1,CALENDRIER!A2:C54,3,FALSE)</f>
        <v>42825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39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O7" sqref="O7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S14</v>
      </c>
      <c r="H1" s="2" t="s">
        <v>9</v>
      </c>
      <c r="I1" s="51">
        <f ca="1">VLOOKUP('S14'!F1,CALENDRIER!A2:C54,2,FALSE)</f>
        <v>42828</v>
      </c>
      <c r="J1" s="52"/>
      <c r="K1" s="13" t="s">
        <v>10</v>
      </c>
      <c r="L1" s="51">
        <f ca="1">VLOOKUP('S14'!F1,CALENDRIER!A2:C54,3,FALSE)</f>
        <v>42832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38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S15</v>
      </c>
      <c r="H1" s="2" t="s">
        <v>9</v>
      </c>
      <c r="I1" s="51">
        <f ca="1">VLOOKUP('S15'!F1,CALENDRIER!A2:C54,2,FALSE)</f>
        <v>42835</v>
      </c>
      <c r="J1" s="52"/>
      <c r="K1" s="13" t="s">
        <v>10</v>
      </c>
      <c r="L1" s="51">
        <f ca="1">VLOOKUP('S15'!F1,CALENDRIER!A2:C54,3,FALSE)</f>
        <v>42839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37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I7" sqref="I7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S16</v>
      </c>
      <c r="H1" s="2" t="s">
        <v>9</v>
      </c>
      <c r="I1" s="51">
        <f ca="1">VLOOKUP('S16'!F1,CALENDRIER!A2:C54,2,FALSE)</f>
        <v>42842</v>
      </c>
      <c r="J1" s="52"/>
      <c r="K1" s="13" t="s">
        <v>10</v>
      </c>
      <c r="L1" s="51">
        <f ca="1">VLOOKUP('S16'!F1,CALENDRIER!A2:C54,3,FALSE)</f>
        <v>42846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36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S17</v>
      </c>
      <c r="H1" s="2" t="s">
        <v>9</v>
      </c>
      <c r="I1" s="51">
        <f ca="1">VLOOKUP('S17'!F1,CALENDRIER!A2:C54,2,FALSE)</f>
        <v>42849</v>
      </c>
      <c r="J1" s="52"/>
      <c r="K1" s="13" t="s">
        <v>10</v>
      </c>
      <c r="L1" s="51">
        <f ca="1">VLOOKUP('S17'!F1,CALENDRIER!A2:C54,3,FALSE)</f>
        <v>42853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35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R6" sqref="R6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S18</v>
      </c>
      <c r="H1" s="2" t="s">
        <v>9</v>
      </c>
      <c r="I1" s="51">
        <f ca="1">VLOOKUP('S18'!F1,CALENDRIER!A2:C54,2,FALSE)</f>
        <v>42856</v>
      </c>
      <c r="J1" s="52"/>
      <c r="K1" s="13" t="s">
        <v>10</v>
      </c>
      <c r="L1" s="51">
        <f ca="1">VLOOKUP('S18'!F1,CALENDRIER!A2:C54,3,FALSE)</f>
        <v>42860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34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S19</v>
      </c>
      <c r="H1" s="2" t="s">
        <v>9</v>
      </c>
      <c r="I1" s="51">
        <f ca="1">VLOOKUP('S19'!F1,CALENDRIER!A2:C54,2,FALSE)</f>
        <v>42863</v>
      </c>
      <c r="J1" s="52"/>
      <c r="K1" s="13" t="s">
        <v>10</v>
      </c>
      <c r="L1" s="51">
        <f ca="1">VLOOKUP('S19'!F1,CALENDRIER!A2:C54,3,FALSE)</f>
        <v>42867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33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S20</v>
      </c>
      <c r="H1" s="2" t="s">
        <v>9</v>
      </c>
      <c r="I1" s="51">
        <f ca="1">VLOOKUP('S20'!F1,CALENDRIER!A2:C54,2,FALSE)</f>
        <v>42870</v>
      </c>
      <c r="J1" s="52"/>
      <c r="K1" s="13" t="s">
        <v>10</v>
      </c>
      <c r="L1" s="51">
        <f ca="1">VLOOKUP('S20'!F1,CALENDRIER!A2:C54,3,FALSE)</f>
        <v>42874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32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S21</v>
      </c>
      <c r="H1" s="2" t="s">
        <v>9</v>
      </c>
      <c r="I1" s="51">
        <f ca="1">VLOOKUP('S21'!F1,CALENDRIER!A2:C54,2,FALSE)</f>
        <v>42877</v>
      </c>
      <c r="J1" s="52"/>
      <c r="K1" s="13" t="s">
        <v>10</v>
      </c>
      <c r="L1" s="51">
        <f ca="1">VLOOKUP('S21'!F1,CALENDRIER!A2:C54,3,FALSE)</f>
        <v>42881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31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G3" sqref="G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S22</v>
      </c>
      <c r="H1" s="2" t="s">
        <v>9</v>
      </c>
      <c r="I1" s="51">
        <f ca="1">VLOOKUP('S22'!F1,CALENDRIER!A2:C54,2,FALSE)</f>
        <v>42884</v>
      </c>
      <c r="J1" s="52"/>
      <c r="K1" s="13" t="s">
        <v>10</v>
      </c>
      <c r="L1" s="51">
        <f ca="1">VLOOKUP('S22'!F1,CALENDRIER!A2:C54,3,FALSE)</f>
        <v>42888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30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S23</v>
      </c>
      <c r="H1" s="2" t="s">
        <v>9</v>
      </c>
      <c r="I1" s="51">
        <f ca="1">VLOOKUP('S23'!F1,CALENDRIER!A2:C54,2,FALSE)</f>
        <v>42891</v>
      </c>
      <c r="J1" s="52"/>
      <c r="K1" s="13" t="s">
        <v>10</v>
      </c>
      <c r="L1" s="51">
        <f ca="1">VLOOKUP('S23'!F1,CALENDRIER!A2:C54,3,FALSE)</f>
        <v>42895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29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S24</v>
      </c>
      <c r="H1" s="2" t="s">
        <v>9</v>
      </c>
      <c r="I1" s="51">
        <f ca="1">VLOOKUP('S24'!F1,CALENDRIER!A2:C54,2,FALSE)</f>
        <v>42898</v>
      </c>
      <c r="J1" s="52"/>
      <c r="K1" s="13" t="s">
        <v>10</v>
      </c>
      <c r="L1" s="51">
        <f ca="1">VLOOKUP('S24'!F1,CALENDRIER!A2:C54,3,FALSE)</f>
        <v>42902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28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S25</v>
      </c>
      <c r="H1" s="2" t="s">
        <v>9</v>
      </c>
      <c r="I1" s="51">
        <f ca="1">VLOOKUP('S25'!F1,CALENDRIER!A2:C54,2,FALSE)</f>
        <v>42905</v>
      </c>
      <c r="J1" s="52"/>
      <c r="K1" s="13" t="s">
        <v>10</v>
      </c>
      <c r="L1" s="51">
        <f ca="1">VLOOKUP('S25'!F1,CALENDRIER!A2:C54,3,FALSE)</f>
        <v>42909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27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S26</v>
      </c>
      <c r="H1" s="2" t="s">
        <v>9</v>
      </c>
      <c r="I1" s="51">
        <f ca="1">VLOOKUP('S26'!F1,CALENDRIER!A2:C54,2,FALSE)</f>
        <v>42912</v>
      </c>
      <c r="J1" s="52"/>
      <c r="K1" s="13" t="s">
        <v>10</v>
      </c>
      <c r="L1" s="51">
        <f ca="1">VLOOKUP('S26'!F1,CALENDRIER!A2:C54,3,FALSE)</f>
        <v>42916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26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S27</v>
      </c>
      <c r="H1" s="2" t="s">
        <v>9</v>
      </c>
      <c r="I1" s="51">
        <f ca="1">VLOOKUP('S27'!F1,CALENDRIER!A2:C54,2,FALSE)</f>
        <v>42919</v>
      </c>
      <c r="J1" s="52"/>
      <c r="K1" s="13" t="s">
        <v>10</v>
      </c>
      <c r="L1" s="51">
        <f ca="1">VLOOKUP('S27'!F1,CALENDRIER!A2:C54,3,FALSE)</f>
        <v>42923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25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S28</v>
      </c>
      <c r="H1" s="2" t="s">
        <v>9</v>
      </c>
      <c r="I1" s="51">
        <f ca="1">VLOOKUP('S28'!F1,CALENDRIER!A2:C54,2,FALSE)</f>
        <v>42926</v>
      </c>
      <c r="J1" s="52"/>
      <c r="K1" s="13" t="s">
        <v>10</v>
      </c>
      <c r="L1" s="51">
        <f ca="1">VLOOKUP('S28'!F1,CALENDRIER!A2:C54,3,FALSE)</f>
        <v>42930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24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S29</v>
      </c>
      <c r="H1" s="2" t="s">
        <v>9</v>
      </c>
      <c r="I1" s="51">
        <f ca="1">VLOOKUP('S29'!F1,CALENDRIER!A2:C54,2,FALSE)</f>
        <v>42933</v>
      </c>
      <c r="J1" s="52"/>
      <c r="K1" s="13" t="s">
        <v>10</v>
      </c>
      <c r="L1" s="51">
        <f ca="1">VLOOKUP('S29'!F1,CALENDRIER!A2:C54,3,FALSE)</f>
        <v>42937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23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S30</v>
      </c>
      <c r="H1" s="2" t="s">
        <v>9</v>
      </c>
      <c r="I1" s="51">
        <f ca="1">VLOOKUP('S30'!F1,CALENDRIER!A2:C54,2,FALSE)</f>
        <v>42940</v>
      </c>
      <c r="J1" s="52"/>
      <c r="K1" s="13" t="s">
        <v>10</v>
      </c>
      <c r="L1" s="51">
        <f ca="1">VLOOKUP('S30'!F1,CALENDRIER!A2:C54,3,FALSE)</f>
        <v>42944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22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S31</v>
      </c>
      <c r="H1" s="2" t="s">
        <v>9</v>
      </c>
      <c r="I1" s="51">
        <f ca="1">VLOOKUP('S31'!F1,CALENDRIER!A2:C54,2,FALSE)</f>
        <v>42947</v>
      </c>
      <c r="J1" s="52"/>
      <c r="K1" s="13" t="s">
        <v>10</v>
      </c>
      <c r="L1" s="51">
        <f ca="1">VLOOKUP('S31'!F1,CALENDRIER!A2:C54,3,FALSE)</f>
        <v>42951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21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S32</v>
      </c>
      <c r="H1" s="2" t="s">
        <v>9</v>
      </c>
      <c r="I1" s="51">
        <f ca="1">VLOOKUP('S32'!F1,CALENDRIER!A2:C54,2,FALSE)</f>
        <v>42954</v>
      </c>
      <c r="J1" s="52"/>
      <c r="K1" s="13" t="s">
        <v>10</v>
      </c>
      <c r="L1" s="51">
        <f ca="1">VLOOKUP('S32'!F1,CALENDRIER!A2:C54,3,FALSE)</f>
        <v>42958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20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S33</v>
      </c>
      <c r="H1" s="2" t="s">
        <v>9</v>
      </c>
      <c r="I1" s="51">
        <f ca="1">VLOOKUP('S33'!F1,CALENDRIER!A2:C54,2,FALSE)</f>
        <v>42961</v>
      </c>
      <c r="J1" s="52"/>
      <c r="K1" s="13" t="s">
        <v>10</v>
      </c>
      <c r="L1" s="51">
        <f ca="1">VLOOKUP('S33'!F1,CALENDRIER!A2:C54,3,FALSE)</f>
        <v>42965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19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S34</v>
      </c>
      <c r="H1" s="2" t="s">
        <v>9</v>
      </c>
      <c r="I1" s="51">
        <f ca="1">VLOOKUP('S34'!F1,CALENDRIER!A2:C54,2,FALSE)</f>
        <v>42968</v>
      </c>
      <c r="J1" s="52"/>
      <c r="K1" s="13" t="s">
        <v>10</v>
      </c>
      <c r="L1" s="51">
        <f ca="1">VLOOKUP('S34'!F1,CALENDRIER!A2:C54,3,FALSE)</f>
        <v>42972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18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S35</v>
      </c>
      <c r="H1" s="2" t="s">
        <v>9</v>
      </c>
      <c r="I1" s="51">
        <f ca="1">VLOOKUP('S35'!F1,CALENDRIER!A2:C54,2,FALSE)</f>
        <v>42975</v>
      </c>
      <c r="J1" s="52"/>
      <c r="K1" s="13" t="s">
        <v>10</v>
      </c>
      <c r="L1" s="51">
        <f ca="1">VLOOKUP('S35'!F1,CALENDRIER!A2:C54,3,FALSE)</f>
        <v>42979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17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5" sqref="C5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S36</v>
      </c>
      <c r="H1" s="2" t="s">
        <v>9</v>
      </c>
      <c r="I1" s="51">
        <f ca="1">VLOOKUP('S36'!F1,CALENDRIER!A2:C54,2,FALSE)</f>
        <v>42982</v>
      </c>
      <c r="J1" s="52"/>
      <c r="K1" s="13" t="s">
        <v>10</v>
      </c>
      <c r="L1" s="51">
        <f ca="1">VLOOKUP('S36'!F1,CALENDRIER!A2:C54,3,FALSE)</f>
        <v>42986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16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S37</v>
      </c>
      <c r="H1" s="2" t="s">
        <v>9</v>
      </c>
      <c r="I1" s="51">
        <f ca="1">VLOOKUP('S37'!F1,CALENDRIER!A2:C54,2,FALSE)</f>
        <v>42989</v>
      </c>
      <c r="J1" s="52"/>
      <c r="K1" s="13" t="s">
        <v>10</v>
      </c>
      <c r="L1" s="51">
        <f ca="1">VLOOKUP('S37'!F1,CALENDRIER!A2:C54,3,FALSE)</f>
        <v>42993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15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S38</v>
      </c>
      <c r="H1" s="2" t="s">
        <v>9</v>
      </c>
      <c r="I1" s="51">
        <f ca="1">VLOOKUP('S38'!F1,CALENDRIER!A2:C54,2,FALSE)</f>
        <v>42996</v>
      </c>
      <c r="J1" s="52"/>
      <c r="K1" s="13" t="s">
        <v>10</v>
      </c>
      <c r="L1" s="51">
        <f ca="1">VLOOKUP('S38'!F1,CALENDRIER!A2:C54,3,FALSE)</f>
        <v>43000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14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S39</v>
      </c>
      <c r="H1" s="2" t="s">
        <v>9</v>
      </c>
      <c r="I1" s="51">
        <f ca="1">VLOOKUP('S39'!F1,CALENDRIER!A2:C54,2,FALSE)</f>
        <v>43003</v>
      </c>
      <c r="J1" s="52"/>
      <c r="K1" s="13" t="s">
        <v>10</v>
      </c>
      <c r="L1" s="51">
        <f ca="1">VLOOKUP('S39'!F1,CALENDRIER!A2:C54,3,FALSE)</f>
        <v>43007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13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S40</v>
      </c>
      <c r="H1" s="2" t="s">
        <v>9</v>
      </c>
      <c r="I1" s="51">
        <f ca="1">VLOOKUP('S40'!F1,CALENDRIER!A2:C54,2,FALSE)</f>
        <v>43010</v>
      </c>
      <c r="J1" s="52"/>
      <c r="K1" s="13" t="s">
        <v>10</v>
      </c>
      <c r="L1" s="51">
        <f ca="1">VLOOKUP('S40'!F1,CALENDRIER!A2:C54,3,FALSE)</f>
        <v>43014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12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S41</v>
      </c>
      <c r="H1" s="2" t="s">
        <v>9</v>
      </c>
      <c r="I1" s="51">
        <f ca="1">VLOOKUP('S41'!F1,CALENDRIER!A2:C54,2,FALSE)</f>
        <v>43017</v>
      </c>
      <c r="J1" s="52"/>
      <c r="K1" s="13" t="s">
        <v>10</v>
      </c>
      <c r="L1" s="51">
        <f ca="1">VLOOKUP('S41'!F1,CALENDRIER!A2:C54,3,FALSE)</f>
        <v>43021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11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S42</v>
      </c>
      <c r="H1" s="2" t="s">
        <v>9</v>
      </c>
      <c r="I1" s="51">
        <f ca="1">VLOOKUP('S42'!F1,CALENDRIER!A2:C54,2,FALSE)</f>
        <v>43024</v>
      </c>
      <c r="J1" s="52"/>
      <c r="K1" s="13" t="s">
        <v>10</v>
      </c>
      <c r="L1" s="51">
        <f ca="1">VLOOKUP('S42'!F1,CALENDRIER!A2:C54,3,FALSE)</f>
        <v>43028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10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S43</v>
      </c>
      <c r="H1" s="2" t="s">
        <v>9</v>
      </c>
      <c r="I1" s="51">
        <f ca="1">VLOOKUP('S43'!F1,CALENDRIER!A2:C54,2,FALSE)</f>
        <v>43031</v>
      </c>
      <c r="J1" s="52"/>
      <c r="K1" s="13" t="s">
        <v>10</v>
      </c>
      <c r="L1" s="51">
        <f ca="1">VLOOKUP('S43'!F1,CALENDRIER!A2:C54,3,FALSE)</f>
        <v>43035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9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S44</v>
      </c>
      <c r="H1" s="2" t="s">
        <v>9</v>
      </c>
      <c r="I1" s="51">
        <f ca="1">VLOOKUP('S44'!F1,CALENDRIER!A2:C54,2,FALSE)</f>
        <v>43038</v>
      </c>
      <c r="J1" s="52"/>
      <c r="K1" s="13" t="s">
        <v>10</v>
      </c>
      <c r="L1" s="51">
        <f ca="1">VLOOKUP('S44'!F1,CALENDRIER!A2:C54,3,FALSE)</f>
        <v>43042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8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S45</v>
      </c>
      <c r="H1" s="2" t="s">
        <v>9</v>
      </c>
      <c r="I1" s="51">
        <f ca="1">VLOOKUP('S45'!F1,CALENDRIER!A2:C54,2,FALSE)</f>
        <v>43045</v>
      </c>
      <c r="J1" s="52"/>
      <c r="K1" s="13" t="s">
        <v>10</v>
      </c>
      <c r="L1" s="51">
        <f ca="1">VLOOKUP('S45'!F1,CALENDRIER!A2:C54,3,FALSE)</f>
        <v>43049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7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S46</v>
      </c>
      <c r="H1" s="2" t="s">
        <v>9</v>
      </c>
      <c r="I1" s="51">
        <f ca="1">VLOOKUP('S46'!F1,CALENDRIER!A2:C54,2,FALSE)</f>
        <v>43052</v>
      </c>
      <c r="J1" s="52"/>
      <c r="K1" s="13" t="s">
        <v>10</v>
      </c>
      <c r="L1" s="51">
        <f ca="1">VLOOKUP('S46'!F1,CALENDRIER!A2:C54,3,FALSE)</f>
        <v>43056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6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S47</v>
      </c>
      <c r="H1" s="2" t="s">
        <v>9</v>
      </c>
      <c r="I1" s="51">
        <f ca="1">VLOOKUP('S47'!F1,CALENDRIER!A2:C54,2,FALSE)</f>
        <v>43059</v>
      </c>
      <c r="J1" s="52"/>
      <c r="K1" s="13" t="s">
        <v>10</v>
      </c>
      <c r="L1" s="51">
        <f ca="1">VLOOKUP('S47'!F1,CALENDRIER!A2:C54,3,FALSE)</f>
        <v>43063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5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S48</v>
      </c>
      <c r="H1" s="2" t="s">
        <v>9</v>
      </c>
      <c r="I1" s="51">
        <f ca="1">VLOOKUP('S48'!F1,CALENDRIER!A2:C54,2,FALSE)</f>
        <v>43066</v>
      </c>
      <c r="J1" s="52"/>
      <c r="K1" s="13" t="s">
        <v>10</v>
      </c>
      <c r="L1" s="51">
        <f ca="1">VLOOKUP('S48'!F1,CALENDRIER!A2:C54,3,FALSE)</f>
        <v>43070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4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S49</v>
      </c>
      <c r="H1" s="2" t="s">
        <v>9</v>
      </c>
      <c r="I1" s="51">
        <f ca="1">VLOOKUP('S49'!F1,CALENDRIER!A2:C54,2,FALSE)</f>
        <v>43073</v>
      </c>
      <c r="J1" s="52"/>
      <c r="K1" s="13" t="s">
        <v>10</v>
      </c>
      <c r="L1" s="51">
        <f ca="1">VLOOKUP('S49'!F1,CALENDRIER!A2:C54,3,FALSE)</f>
        <v>43077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3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S50</v>
      </c>
      <c r="H1" s="2" t="s">
        <v>9</v>
      </c>
      <c r="I1" s="51">
        <f ca="1">VLOOKUP('S50'!F1,CALENDRIER!A2:C54,2,FALSE)</f>
        <v>43080</v>
      </c>
      <c r="J1" s="52"/>
      <c r="K1" s="13" t="s">
        <v>10</v>
      </c>
      <c r="L1" s="51">
        <f ca="1">VLOOKUP('S50'!F1,CALENDRIER!A2:C54,3,FALSE)</f>
        <v>43084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2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C3" sqref="C3:W3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S51</v>
      </c>
      <c r="H1" s="2" t="s">
        <v>9</v>
      </c>
      <c r="I1" s="51">
        <f ca="1">VLOOKUP('S51'!F1,CALENDRIER!A2:C54,2,FALSE)</f>
        <v>43087</v>
      </c>
      <c r="J1" s="52"/>
      <c r="K1" s="13" t="s">
        <v>10</v>
      </c>
      <c r="L1" s="51">
        <f ca="1">VLOOKUP('S51'!F1,CALENDRIER!A2:C54,3,FALSE)</f>
        <v>43091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1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view="pageLayout" zoomScale="85" zoomScaleNormal="100" zoomScalePageLayoutView="85" workbookViewId="0">
      <selection activeCell="S8" sqref="S8"/>
    </sheetView>
  </sheetViews>
  <sheetFormatPr baseColWidth="10" defaultColWidth="11.28515625" defaultRowHeight="12.75"/>
  <cols>
    <col min="1" max="1" width="11.5703125" customWidth="1"/>
    <col min="2" max="2" width="7.7109375" customWidth="1"/>
    <col min="3" max="23" width="7.140625" customWidth="1"/>
    <col min="24" max="24" width="15.7109375" customWidth="1"/>
    <col min="25" max="25" width="6.7109375" customWidth="1"/>
    <col min="26" max="26" width="8.7109375" customWidth="1"/>
  </cols>
  <sheetData>
    <row r="1" spans="1:27" ht="16.5" customHeight="1" thickBot="1">
      <c r="A1" s="1" t="s">
        <v>0</v>
      </c>
      <c r="F1" s="50" t="str">
        <f ca="1">RIGHT(CELL("filename",A1),LEN(CELL("filename",A1))-SEARCH("]",CELL("filename",A1)))</f>
        <v>S52</v>
      </c>
      <c r="H1" s="2" t="s">
        <v>9</v>
      </c>
      <c r="I1" s="51">
        <f ca="1">VLOOKUP('S52'!F1,CALENDRIER!A2:C54,2,FALSE)</f>
        <v>43094</v>
      </c>
      <c r="J1" s="52"/>
      <c r="K1" s="13" t="s">
        <v>10</v>
      </c>
      <c r="L1" s="51">
        <f ca="1">VLOOKUP('S52'!F1,CALENDRIER!A2:C54,3,FALSE)</f>
        <v>43098</v>
      </c>
      <c r="M1" s="52"/>
      <c r="X1">
        <f>SUMIF(C3:W3,AFFAIRE!A3,C77:W77)</f>
        <v>0</v>
      </c>
      <c r="Z1" s="5" t="s">
        <v>6</v>
      </c>
    </row>
    <row r="2" spans="1:27">
      <c r="C2" s="8" t="s">
        <v>13</v>
      </c>
      <c r="D2" s="8" t="s">
        <v>13</v>
      </c>
      <c r="E2" s="8" t="s">
        <v>13</v>
      </c>
      <c r="F2" s="8" t="s">
        <v>13</v>
      </c>
      <c r="G2" s="8" t="s">
        <v>13</v>
      </c>
      <c r="H2" s="8" t="s">
        <v>13</v>
      </c>
      <c r="I2" s="12" t="s">
        <v>13</v>
      </c>
      <c r="J2" s="12" t="s">
        <v>13</v>
      </c>
      <c r="K2" s="8" t="s">
        <v>13</v>
      </c>
      <c r="L2" s="12" t="s">
        <v>13</v>
      </c>
      <c r="M2" s="12" t="s">
        <v>13</v>
      </c>
      <c r="N2" s="8" t="s">
        <v>13</v>
      </c>
      <c r="O2" s="8" t="s">
        <v>13</v>
      </c>
      <c r="P2" s="8" t="s">
        <v>13</v>
      </c>
      <c r="Q2" s="8" t="s">
        <v>13</v>
      </c>
      <c r="R2" s="8" t="s">
        <v>13</v>
      </c>
      <c r="S2" s="8" t="s">
        <v>13</v>
      </c>
      <c r="T2" s="8" t="s">
        <v>13</v>
      </c>
      <c r="U2" s="8" t="s">
        <v>13</v>
      </c>
      <c r="V2" s="8" t="s">
        <v>13</v>
      </c>
      <c r="W2" s="8" t="s">
        <v>13</v>
      </c>
      <c r="X2" s="8" t="s">
        <v>14</v>
      </c>
      <c r="Y2" s="8" t="s">
        <v>11</v>
      </c>
      <c r="Z2" s="6" t="s">
        <v>7</v>
      </c>
    </row>
    <row r="3" spans="1:27" ht="13.5" thickBo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7" t="s">
        <v>12</v>
      </c>
      <c r="Y3" s="6" t="s">
        <v>12</v>
      </c>
      <c r="Z3" s="6" t="s">
        <v>8</v>
      </c>
      <c r="AA3" s="22" t="s">
        <v>29</v>
      </c>
    </row>
    <row r="4" spans="1:27" ht="13.5" thickBot="1">
      <c r="A4" s="47" t="s">
        <v>22</v>
      </c>
      <c r="B4" s="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8">
        <f>SUM(Z5:Z9)</f>
        <v>0</v>
      </c>
      <c r="AA4" s="18" t="str">
        <f>IF(Z4&lt;35,"",Z4-35)</f>
        <v/>
      </c>
    </row>
    <row r="5" spans="1:27">
      <c r="A5" s="3" t="s">
        <v>1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41"/>
      <c r="Y5" s="38"/>
      <c r="Z5" s="29">
        <f>SUM(C5:Y5)</f>
        <v>0</v>
      </c>
      <c r="AA5" s="18" t="str">
        <f>IF(Z5&lt;7.75,"",Z5-7.75)</f>
        <v/>
      </c>
    </row>
    <row r="6" spans="1:27">
      <c r="A6" s="4" t="s">
        <v>2</v>
      </c>
      <c r="C6" s="37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38"/>
      <c r="P6" s="38"/>
      <c r="Q6" s="38"/>
      <c r="R6" s="38"/>
      <c r="S6" s="38"/>
      <c r="T6" s="38"/>
      <c r="U6" s="38"/>
      <c r="V6" s="38"/>
      <c r="W6" s="38"/>
      <c r="X6" s="40"/>
      <c r="Y6" s="38"/>
      <c r="Z6" s="29">
        <f t="shared" ref="Z6:Z63" si="0">SUM(C6:Y6)</f>
        <v>0</v>
      </c>
      <c r="AA6" s="18" t="str">
        <f>IF(Z6&lt;7.75,"",Z6-7.75)</f>
        <v/>
      </c>
    </row>
    <row r="7" spans="1:27">
      <c r="A7" s="4" t="s">
        <v>3</v>
      </c>
      <c r="C7" s="37"/>
      <c r="D7" s="38"/>
      <c r="E7" s="38"/>
      <c r="F7" s="38"/>
      <c r="G7" s="38"/>
      <c r="H7" s="38"/>
      <c r="I7" s="39"/>
      <c r="J7" s="38"/>
      <c r="K7" s="38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40"/>
      <c r="Y7" s="38"/>
      <c r="Z7" s="29">
        <f t="shared" si="0"/>
        <v>0</v>
      </c>
      <c r="AA7" s="18" t="str">
        <f>IF(Z7&lt;7.75,"",Z7-7.75)</f>
        <v/>
      </c>
    </row>
    <row r="8" spans="1:27">
      <c r="A8" s="4" t="s">
        <v>4</v>
      </c>
      <c r="C8" s="37"/>
      <c r="D8" s="38"/>
      <c r="E8" s="38"/>
      <c r="F8" s="38"/>
      <c r="G8" s="38"/>
      <c r="H8" s="38"/>
      <c r="I8" s="39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40"/>
      <c r="Y8" s="38"/>
      <c r="Z8" s="29">
        <f t="shared" si="0"/>
        <v>0</v>
      </c>
      <c r="AA8" s="18" t="str">
        <f>IF(Z8&lt;7.75,"",Z8-7.75)</f>
        <v/>
      </c>
    </row>
    <row r="9" spans="1:27" ht="13.5" thickBot="1">
      <c r="A9" s="4" t="s">
        <v>5</v>
      </c>
      <c r="C9" s="42"/>
      <c r="D9" s="43"/>
      <c r="E9" s="43"/>
      <c r="F9" s="43"/>
      <c r="G9" s="43"/>
      <c r="H9" s="43"/>
      <c r="I9" s="44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U9" s="43"/>
      <c r="V9" s="43"/>
      <c r="W9" s="43"/>
      <c r="X9" s="45"/>
      <c r="Y9" s="43"/>
      <c r="Z9" s="29">
        <f t="shared" si="0"/>
        <v>0</v>
      </c>
      <c r="AA9" s="18" t="str">
        <f>IF(Z9&lt;4,"",Z9-4)</f>
        <v/>
      </c>
    </row>
    <row r="10" spans="1:27" ht="13.5" thickBot="1">
      <c r="A10" s="47" t="s">
        <v>15</v>
      </c>
      <c r="B10" s="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8">
        <f>SUM(Z11:Z15)</f>
        <v>0</v>
      </c>
      <c r="AA10" s="18" t="str">
        <f>IF(Z10&lt;35,"",Z10-35)</f>
        <v/>
      </c>
    </row>
    <row r="11" spans="1:27">
      <c r="A11" s="3" t="s">
        <v>1</v>
      </c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46"/>
      <c r="Y11" s="39"/>
      <c r="Z11" s="29">
        <f>SUM(C11:Y11)</f>
        <v>0</v>
      </c>
      <c r="AA11" s="18" t="str">
        <f t="shared" ref="AA11:AA62" si="1">IF(Z11&lt;7.75,"",Z11-7.75)</f>
        <v/>
      </c>
    </row>
    <row r="12" spans="1:27">
      <c r="A12" s="4" t="s">
        <v>2</v>
      </c>
      <c r="C12" s="37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38"/>
      <c r="P12" s="38"/>
      <c r="Q12" s="38"/>
      <c r="R12" s="38"/>
      <c r="S12" s="38"/>
      <c r="T12" s="38"/>
      <c r="U12" s="38"/>
      <c r="V12" s="38"/>
      <c r="W12" s="38"/>
      <c r="X12" s="40"/>
      <c r="Y12" s="38"/>
      <c r="Z12" s="29">
        <f t="shared" si="0"/>
        <v>0</v>
      </c>
      <c r="AA12" s="18" t="str">
        <f t="shared" si="1"/>
        <v/>
      </c>
    </row>
    <row r="13" spans="1:27">
      <c r="A13" s="4" t="s">
        <v>3</v>
      </c>
      <c r="C13" s="37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40"/>
      <c r="O13" s="38"/>
      <c r="P13" s="38"/>
      <c r="Q13" s="38"/>
      <c r="R13" s="38"/>
      <c r="S13" s="38"/>
      <c r="T13" s="38"/>
      <c r="U13" s="38"/>
      <c r="V13" s="38"/>
      <c r="W13" s="38"/>
      <c r="X13" s="40"/>
      <c r="Y13" s="38"/>
      <c r="Z13" s="29">
        <f t="shared" si="0"/>
        <v>0</v>
      </c>
      <c r="AA13" s="18" t="str">
        <f t="shared" si="1"/>
        <v/>
      </c>
    </row>
    <row r="14" spans="1:27">
      <c r="A14" s="4" t="s">
        <v>4</v>
      </c>
      <c r="C14" s="37"/>
      <c r="D14" s="38"/>
      <c r="E14" s="38"/>
      <c r="F14" s="38"/>
      <c r="G14" s="38"/>
      <c r="H14" s="38"/>
      <c r="I14" s="39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40"/>
      <c r="Y14" s="38"/>
      <c r="Z14" s="29">
        <f t="shared" si="0"/>
        <v>0</v>
      </c>
      <c r="AA14" s="18" t="str">
        <f t="shared" si="1"/>
        <v/>
      </c>
    </row>
    <row r="15" spans="1:27" ht="13.5" thickBot="1">
      <c r="A15" s="4" t="s">
        <v>5</v>
      </c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5"/>
      <c r="O15" s="43"/>
      <c r="P15" s="43"/>
      <c r="Q15" s="43"/>
      <c r="R15" s="43"/>
      <c r="S15" s="43"/>
      <c r="T15" s="43"/>
      <c r="U15" s="43"/>
      <c r="V15" s="43"/>
      <c r="W15" s="43"/>
      <c r="X15" s="45"/>
      <c r="Y15" s="43"/>
      <c r="Z15" s="29">
        <f t="shared" si="0"/>
        <v>0</v>
      </c>
      <c r="AA15" s="18" t="str">
        <f>IF(Z15&lt;4,"",Z15-4)</f>
        <v/>
      </c>
    </row>
    <row r="16" spans="1:27" ht="13.5" thickBot="1">
      <c r="A16" s="47" t="s">
        <v>18</v>
      </c>
      <c r="B16" s="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28">
        <f>SUM(Z17:Z21)</f>
        <v>0</v>
      </c>
      <c r="AA16" s="18" t="str">
        <f>IF(Z16&lt;35,"",Z16-35)</f>
        <v/>
      </c>
    </row>
    <row r="17" spans="1:27">
      <c r="A17" s="3" t="s">
        <v>1</v>
      </c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46"/>
      <c r="Y17" s="39"/>
      <c r="Z17" s="29">
        <f>SUM(C17:Y17)</f>
        <v>0</v>
      </c>
      <c r="AA17" s="18" t="str">
        <f>IF(Z17&lt;7.75,"",Z17-7.75)</f>
        <v/>
      </c>
    </row>
    <row r="18" spans="1:27">
      <c r="A18" s="4" t="s">
        <v>2</v>
      </c>
      <c r="C18" s="37"/>
      <c r="D18" s="38"/>
      <c r="E18" s="38"/>
      <c r="F18" s="38"/>
      <c r="G18" s="38"/>
      <c r="H18" s="38"/>
      <c r="I18" s="39"/>
      <c r="J18" s="38"/>
      <c r="K18" s="38"/>
      <c r="L18" s="38"/>
      <c r="M18" s="38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40"/>
      <c r="Y18" s="38"/>
      <c r="Z18" s="29">
        <f t="shared" si="0"/>
        <v>0</v>
      </c>
      <c r="AA18" s="18" t="str">
        <f t="shared" si="1"/>
        <v/>
      </c>
    </row>
    <row r="19" spans="1:27">
      <c r="A19" s="4" t="s">
        <v>3</v>
      </c>
      <c r="C19" s="37"/>
      <c r="D19" s="38"/>
      <c r="E19" s="38"/>
      <c r="F19" s="38"/>
      <c r="G19" s="38"/>
      <c r="H19" s="38"/>
      <c r="I19" s="39"/>
      <c r="J19" s="38"/>
      <c r="K19" s="38"/>
      <c r="L19" s="38"/>
      <c r="M19" s="38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40"/>
      <c r="Y19" s="38"/>
      <c r="Z19" s="29">
        <f t="shared" si="0"/>
        <v>0</v>
      </c>
      <c r="AA19" s="18" t="str">
        <f t="shared" si="1"/>
        <v/>
      </c>
    </row>
    <row r="20" spans="1:27">
      <c r="A20" s="4" t="s">
        <v>4</v>
      </c>
      <c r="C20" s="37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8"/>
      <c r="Z20" s="29">
        <f t="shared" si="0"/>
        <v>0</v>
      </c>
      <c r="AA20" s="18" t="str">
        <f t="shared" si="1"/>
        <v/>
      </c>
    </row>
    <row r="21" spans="1:27" ht="13.5" thickBot="1">
      <c r="A21" s="4" t="s">
        <v>5</v>
      </c>
      <c r="C21" s="42"/>
      <c r="D21" s="43"/>
      <c r="E21" s="43"/>
      <c r="F21" s="43"/>
      <c r="G21" s="43"/>
      <c r="H21" s="43"/>
      <c r="I21" s="44"/>
      <c r="J21" s="43"/>
      <c r="K21" s="43"/>
      <c r="L21" s="43"/>
      <c r="M21" s="43"/>
      <c r="N21" s="45"/>
      <c r="O21" s="43"/>
      <c r="P21" s="43"/>
      <c r="Q21" s="43"/>
      <c r="R21" s="43"/>
      <c r="S21" s="43"/>
      <c r="T21" s="43"/>
      <c r="U21" s="43"/>
      <c r="V21" s="43"/>
      <c r="W21" s="43"/>
      <c r="X21" s="45"/>
      <c r="Y21" s="43"/>
      <c r="Z21" s="29">
        <f t="shared" si="0"/>
        <v>0</v>
      </c>
      <c r="AA21" s="18" t="str">
        <f>IF(Z21&lt;4,"",Z21-4)</f>
        <v/>
      </c>
    </row>
    <row r="22" spans="1:27" ht="13.5" thickBot="1">
      <c r="A22" s="47" t="s">
        <v>16</v>
      </c>
      <c r="B22" s="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8">
        <f>SUM(Z23:Z27)</f>
        <v>0</v>
      </c>
      <c r="AA22" s="18" t="str">
        <f>IF(Z22&lt;35,"",Z22-35)</f>
        <v/>
      </c>
    </row>
    <row r="23" spans="1:27">
      <c r="A23" s="3" t="s">
        <v>1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39"/>
      <c r="Z23" s="29">
        <f>SUM(C23:Y23)</f>
        <v>0</v>
      </c>
      <c r="AA23" s="18" t="str">
        <f>IF(Z23&lt;7.75,"",Z23-7.75)</f>
        <v/>
      </c>
    </row>
    <row r="24" spans="1:27">
      <c r="A24" s="4" t="s">
        <v>2</v>
      </c>
      <c r="C24" s="37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40"/>
      <c r="O24" s="38"/>
      <c r="P24" s="38"/>
      <c r="Q24" s="38"/>
      <c r="R24" s="38"/>
      <c r="S24" s="38"/>
      <c r="T24" s="38"/>
      <c r="U24" s="38"/>
      <c r="V24" s="38"/>
      <c r="W24" s="38"/>
      <c r="X24" s="40"/>
      <c r="Y24" s="38"/>
      <c r="Z24" s="29">
        <f t="shared" si="0"/>
        <v>0</v>
      </c>
      <c r="AA24" s="18" t="str">
        <f t="shared" si="1"/>
        <v/>
      </c>
    </row>
    <row r="25" spans="1:27">
      <c r="A25" s="4" t="s">
        <v>3</v>
      </c>
      <c r="C25" s="37"/>
      <c r="D25" s="38"/>
      <c r="E25" s="38"/>
      <c r="F25" s="38"/>
      <c r="G25" s="38"/>
      <c r="H25" s="38"/>
      <c r="I25" s="39"/>
      <c r="J25" s="38"/>
      <c r="K25" s="38"/>
      <c r="L25" s="38"/>
      <c r="M25" s="38"/>
      <c r="N25" s="40"/>
      <c r="O25" s="38"/>
      <c r="P25" s="38"/>
      <c r="Q25" s="38"/>
      <c r="R25" s="38"/>
      <c r="S25" s="38"/>
      <c r="T25" s="38"/>
      <c r="U25" s="38"/>
      <c r="V25" s="38"/>
      <c r="W25" s="38"/>
      <c r="X25" s="40"/>
      <c r="Y25" s="38"/>
      <c r="Z25" s="29">
        <f t="shared" si="0"/>
        <v>0</v>
      </c>
      <c r="AA25" s="18" t="str">
        <f t="shared" si="1"/>
        <v/>
      </c>
    </row>
    <row r="26" spans="1:27">
      <c r="A26" s="4" t="s">
        <v>4</v>
      </c>
      <c r="C26" s="37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38"/>
      <c r="P26" s="38"/>
      <c r="Q26" s="38"/>
      <c r="R26" s="38"/>
      <c r="S26" s="38"/>
      <c r="T26" s="38"/>
      <c r="U26" s="38"/>
      <c r="V26" s="38"/>
      <c r="W26" s="38"/>
      <c r="X26" s="40"/>
      <c r="Y26" s="38"/>
      <c r="Z26" s="29">
        <f t="shared" si="0"/>
        <v>0</v>
      </c>
      <c r="AA26" s="18" t="str">
        <f t="shared" si="1"/>
        <v/>
      </c>
    </row>
    <row r="27" spans="1:27" ht="13.5" thickBot="1">
      <c r="A27" s="4" t="s">
        <v>5</v>
      </c>
      <c r="C27" s="42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3"/>
      <c r="X27" s="45"/>
      <c r="Y27" s="43"/>
      <c r="Z27" s="29">
        <f t="shared" si="0"/>
        <v>0</v>
      </c>
      <c r="AA27" s="18" t="str">
        <f>IF(Z27&lt;4,"",Z27-4)</f>
        <v/>
      </c>
    </row>
    <row r="28" spans="1:27" ht="13.5" thickBot="1">
      <c r="A28" s="47" t="s">
        <v>19</v>
      </c>
      <c r="B28" s="14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28">
        <f>SUM(Z29:Z33)</f>
        <v>0</v>
      </c>
      <c r="AA28" s="18" t="str">
        <f>IF(Z28&lt;35,"",Z28-35)</f>
        <v/>
      </c>
    </row>
    <row r="29" spans="1:27">
      <c r="A29" s="3" t="s">
        <v>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39"/>
      <c r="Z29" s="29">
        <f>SUM(C29:Y29)</f>
        <v>0</v>
      </c>
      <c r="AA29" s="18" t="str">
        <f>IF(Z29&lt;7.75,"",Z29-7.75)</f>
        <v/>
      </c>
    </row>
    <row r="30" spans="1:27">
      <c r="A30" s="4" t="s">
        <v>2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40"/>
      <c r="O30" s="38"/>
      <c r="P30" s="38"/>
      <c r="Q30" s="38"/>
      <c r="R30" s="38"/>
      <c r="S30" s="38"/>
      <c r="T30" s="38"/>
      <c r="U30" s="38"/>
      <c r="V30" s="38"/>
      <c r="W30" s="38"/>
      <c r="X30" s="40"/>
      <c r="Y30" s="38"/>
      <c r="Z30" s="29">
        <f t="shared" si="0"/>
        <v>0</v>
      </c>
      <c r="AA30" s="18" t="str">
        <f t="shared" si="1"/>
        <v/>
      </c>
    </row>
    <row r="31" spans="1:27">
      <c r="A31" s="4" t="s">
        <v>3</v>
      </c>
      <c r="C31" s="37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40"/>
      <c r="O31" s="38"/>
      <c r="P31" s="38"/>
      <c r="Q31" s="38"/>
      <c r="R31" s="38"/>
      <c r="S31" s="38"/>
      <c r="T31" s="38"/>
      <c r="U31" s="38"/>
      <c r="V31" s="38"/>
      <c r="W31" s="38"/>
      <c r="X31" s="40"/>
      <c r="Y31" s="38"/>
      <c r="Z31" s="29">
        <f t="shared" si="0"/>
        <v>0</v>
      </c>
      <c r="AA31" s="18" t="str">
        <f t="shared" si="1"/>
        <v/>
      </c>
    </row>
    <row r="32" spans="1:27">
      <c r="A32" s="4" t="s">
        <v>4</v>
      </c>
      <c r="C32" s="37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40"/>
      <c r="O32" s="38"/>
      <c r="P32" s="38"/>
      <c r="Q32" s="38"/>
      <c r="R32" s="38"/>
      <c r="S32" s="38"/>
      <c r="T32" s="38"/>
      <c r="U32" s="38"/>
      <c r="V32" s="38"/>
      <c r="W32" s="38"/>
      <c r="X32" s="40"/>
      <c r="Y32" s="38"/>
      <c r="Z32" s="29">
        <f t="shared" si="0"/>
        <v>0</v>
      </c>
      <c r="AA32" s="18" t="str">
        <f t="shared" si="1"/>
        <v/>
      </c>
    </row>
    <row r="33" spans="1:27" ht="13.5" thickBot="1">
      <c r="A33" s="4" t="s">
        <v>5</v>
      </c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  <c r="O33" s="43"/>
      <c r="P33" s="43"/>
      <c r="Q33" s="43"/>
      <c r="R33" s="43"/>
      <c r="S33" s="43"/>
      <c r="T33" s="43"/>
      <c r="U33" s="43"/>
      <c r="V33" s="43"/>
      <c r="W33" s="43"/>
      <c r="X33" s="45"/>
      <c r="Y33" s="43"/>
      <c r="Z33" s="29">
        <f t="shared" si="0"/>
        <v>0</v>
      </c>
      <c r="AA33" s="18" t="str">
        <f>IF(Z33&lt;4,"",Z33-4)</f>
        <v/>
      </c>
    </row>
    <row r="34" spans="1:27" ht="13.5" thickBot="1">
      <c r="A34" s="47" t="s">
        <v>17</v>
      </c>
      <c r="B34" s="10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28">
        <f>SUM(Z35:Z39)</f>
        <v>0</v>
      </c>
      <c r="AA34" s="18" t="str">
        <f>IF(Z34&lt;35,"",Z34-35)</f>
        <v/>
      </c>
    </row>
    <row r="35" spans="1:27">
      <c r="A35" s="3" t="s">
        <v>1</v>
      </c>
      <c r="C35" s="3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46"/>
      <c r="Y35" s="39"/>
      <c r="Z35" s="29">
        <f>SUM(C35:Y35)</f>
        <v>0</v>
      </c>
      <c r="AA35" s="18" t="str">
        <f>IF(Z35&lt;7.75,"",Z35-7.75)</f>
        <v/>
      </c>
    </row>
    <row r="36" spans="1:27">
      <c r="A36" s="4" t="s">
        <v>2</v>
      </c>
      <c r="C36" s="37"/>
      <c r="D36" s="38"/>
      <c r="E36" s="38"/>
      <c r="F36" s="38"/>
      <c r="G36" s="38"/>
      <c r="H36" s="38"/>
      <c r="I36" s="39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40"/>
      <c r="Y36" s="38"/>
      <c r="Z36" s="29">
        <f t="shared" si="0"/>
        <v>0</v>
      </c>
      <c r="AA36" s="18" t="str">
        <f t="shared" si="1"/>
        <v/>
      </c>
    </row>
    <row r="37" spans="1:27">
      <c r="A37" s="4" t="s">
        <v>3</v>
      </c>
      <c r="C37" s="37"/>
      <c r="D37" s="38"/>
      <c r="E37" s="38"/>
      <c r="F37" s="38"/>
      <c r="G37" s="38"/>
      <c r="H37" s="38"/>
      <c r="I37" s="39"/>
      <c r="J37" s="38"/>
      <c r="K37" s="38"/>
      <c r="L37" s="38"/>
      <c r="M37" s="38"/>
      <c r="N37" s="40"/>
      <c r="O37" s="38"/>
      <c r="P37" s="38"/>
      <c r="Q37" s="38"/>
      <c r="R37" s="38"/>
      <c r="S37" s="38"/>
      <c r="T37" s="38"/>
      <c r="U37" s="38"/>
      <c r="V37" s="38"/>
      <c r="W37" s="38"/>
      <c r="X37" s="40"/>
      <c r="Y37" s="38"/>
      <c r="Z37" s="29">
        <f t="shared" si="0"/>
        <v>0</v>
      </c>
      <c r="AA37" s="18" t="str">
        <f t="shared" si="1"/>
        <v/>
      </c>
    </row>
    <row r="38" spans="1:27">
      <c r="A38" s="4" t="s">
        <v>4</v>
      </c>
      <c r="C38" s="37"/>
      <c r="D38" s="38"/>
      <c r="E38" s="38"/>
      <c r="F38" s="38"/>
      <c r="G38" s="38"/>
      <c r="H38" s="38"/>
      <c r="I38" s="39"/>
      <c r="J38" s="38"/>
      <c r="K38" s="38"/>
      <c r="L38" s="38"/>
      <c r="M38" s="38"/>
      <c r="N38" s="40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38"/>
      <c r="Z38" s="29">
        <f t="shared" si="0"/>
        <v>0</v>
      </c>
      <c r="AA38" s="18" t="str">
        <f t="shared" si="1"/>
        <v/>
      </c>
    </row>
    <row r="39" spans="1:27" ht="13.5" thickBot="1">
      <c r="A39" s="4" t="s">
        <v>5</v>
      </c>
      <c r="C39" s="42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5"/>
      <c r="Y39" s="43"/>
      <c r="Z39" s="29">
        <f t="shared" si="0"/>
        <v>0</v>
      </c>
      <c r="AA39" s="18" t="str">
        <f>IF(Z39&lt;4,"",Z39-4)</f>
        <v/>
      </c>
    </row>
    <row r="40" spans="1:27" ht="13.5" thickBot="1">
      <c r="A40" s="47" t="s">
        <v>30</v>
      </c>
      <c r="B40" s="9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28">
        <f>SUM(Z41:Z45)</f>
        <v>0</v>
      </c>
      <c r="AA40" s="18" t="str">
        <f>IF(Z40&lt;35,"",Z40-35)</f>
        <v/>
      </c>
    </row>
    <row r="41" spans="1:27">
      <c r="A41" s="3" t="s">
        <v>1</v>
      </c>
      <c r="C41" s="3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46"/>
      <c r="Y41" s="39"/>
      <c r="Z41" s="29">
        <f>SUM(C41:Y41)</f>
        <v>0</v>
      </c>
      <c r="AA41" s="18" t="str">
        <f>IF(Z41&lt;7.75,"",Z41-7.75)</f>
        <v/>
      </c>
    </row>
    <row r="42" spans="1:27">
      <c r="A42" s="4" t="s">
        <v>2</v>
      </c>
      <c r="C42" s="37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38"/>
      <c r="U42" s="38"/>
      <c r="V42" s="38"/>
      <c r="W42" s="38"/>
      <c r="X42" s="40"/>
      <c r="Y42" s="38"/>
      <c r="Z42" s="29">
        <f t="shared" si="0"/>
        <v>0</v>
      </c>
      <c r="AA42" s="18" t="str">
        <f t="shared" si="1"/>
        <v/>
      </c>
    </row>
    <row r="43" spans="1:27">
      <c r="A43" s="4" t="s">
        <v>3</v>
      </c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40"/>
      <c r="O43" s="38"/>
      <c r="P43" s="38"/>
      <c r="Q43" s="38"/>
      <c r="R43" s="38"/>
      <c r="S43" s="38"/>
      <c r="T43" s="38"/>
      <c r="U43" s="38"/>
      <c r="V43" s="38"/>
      <c r="W43" s="38"/>
      <c r="X43" s="40"/>
      <c r="Y43" s="38"/>
      <c r="Z43" s="29">
        <f t="shared" si="0"/>
        <v>0</v>
      </c>
      <c r="AA43" s="18" t="str">
        <f t="shared" si="1"/>
        <v/>
      </c>
    </row>
    <row r="44" spans="1:27">
      <c r="A44" s="4" t="s">
        <v>4</v>
      </c>
      <c r="C44" s="37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40"/>
      <c r="O44" s="38"/>
      <c r="P44" s="38"/>
      <c r="Q44" s="38"/>
      <c r="R44" s="38"/>
      <c r="S44" s="38"/>
      <c r="T44" s="38"/>
      <c r="U44" s="38"/>
      <c r="V44" s="38"/>
      <c r="W44" s="38"/>
      <c r="X44" s="40"/>
      <c r="Y44" s="38"/>
      <c r="Z44" s="29">
        <f t="shared" si="0"/>
        <v>0</v>
      </c>
      <c r="AA44" s="18" t="str">
        <f t="shared" si="1"/>
        <v/>
      </c>
    </row>
    <row r="45" spans="1:27" ht="13.5" thickBot="1">
      <c r="A45" s="4" t="s">
        <v>5</v>
      </c>
      <c r="C45" s="42"/>
      <c r="D45" s="43"/>
      <c r="E45" s="43"/>
      <c r="F45" s="43"/>
      <c r="G45" s="43"/>
      <c r="H45" s="43"/>
      <c r="I45" s="44"/>
      <c r="J45" s="43"/>
      <c r="K45" s="43"/>
      <c r="L45" s="43"/>
      <c r="M45" s="43"/>
      <c r="N45" s="45"/>
      <c r="O45" s="43"/>
      <c r="P45" s="43"/>
      <c r="Q45" s="43"/>
      <c r="R45" s="43"/>
      <c r="S45" s="43"/>
      <c r="T45" s="43"/>
      <c r="U45" s="43"/>
      <c r="V45" s="43"/>
      <c r="W45" s="43"/>
      <c r="X45" s="45"/>
      <c r="Y45" s="43"/>
      <c r="Z45" s="29">
        <f t="shared" si="0"/>
        <v>0</v>
      </c>
      <c r="AA45" s="18" t="str">
        <f>IF(Z45&lt;4,"",Z45-4)</f>
        <v/>
      </c>
    </row>
    <row r="46" spans="1:27" ht="13.5" thickBot="1">
      <c r="A46" s="47" t="s">
        <v>28</v>
      </c>
      <c r="B46" s="9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28">
        <f>SUM(Z47:Z51)</f>
        <v>0</v>
      </c>
      <c r="AA46" s="18" t="str">
        <f>IF(Z46&lt;35,"",Z46-35)</f>
        <v/>
      </c>
    </row>
    <row r="47" spans="1:27">
      <c r="A47" s="3" t="s">
        <v>1</v>
      </c>
      <c r="C47" s="3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39"/>
      <c r="Z47" s="29">
        <f>SUM(C47:Y47)</f>
        <v>0</v>
      </c>
      <c r="AA47" s="18" t="str">
        <f>IF(Z47&lt;7.75,"",Z47-7.75)</f>
        <v/>
      </c>
    </row>
    <row r="48" spans="1:27">
      <c r="A48" s="4" t="s">
        <v>2</v>
      </c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40"/>
      <c r="O48" s="38"/>
      <c r="P48" s="38"/>
      <c r="Q48" s="38"/>
      <c r="R48" s="38"/>
      <c r="S48" s="38"/>
      <c r="T48" s="38"/>
      <c r="U48" s="38"/>
      <c r="V48" s="38"/>
      <c r="W48" s="38"/>
      <c r="X48" s="40"/>
      <c r="Y48" s="38"/>
      <c r="Z48" s="29">
        <f t="shared" si="0"/>
        <v>0</v>
      </c>
      <c r="AA48" s="18" t="str">
        <f t="shared" si="1"/>
        <v/>
      </c>
    </row>
    <row r="49" spans="1:27">
      <c r="A49" s="4" t="s">
        <v>3</v>
      </c>
      <c r="C49" s="37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40"/>
      <c r="O49" s="38"/>
      <c r="P49" s="38"/>
      <c r="Q49" s="38"/>
      <c r="R49" s="38"/>
      <c r="S49" s="38"/>
      <c r="T49" s="38"/>
      <c r="U49" s="38"/>
      <c r="V49" s="38"/>
      <c r="W49" s="38"/>
      <c r="X49" s="40"/>
      <c r="Y49" s="38"/>
      <c r="Z49" s="29">
        <f t="shared" si="0"/>
        <v>0</v>
      </c>
      <c r="AA49" s="18" t="str">
        <f t="shared" si="1"/>
        <v/>
      </c>
    </row>
    <row r="50" spans="1:27">
      <c r="A50" s="4" t="s">
        <v>4</v>
      </c>
      <c r="C50" s="37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40"/>
      <c r="O50" s="38"/>
      <c r="P50" s="38"/>
      <c r="Q50" s="38"/>
      <c r="R50" s="38"/>
      <c r="S50" s="38"/>
      <c r="T50" s="38"/>
      <c r="U50" s="38"/>
      <c r="V50" s="38"/>
      <c r="W50" s="38"/>
      <c r="X50" s="40"/>
      <c r="Y50" s="38"/>
      <c r="Z50" s="29">
        <f t="shared" si="0"/>
        <v>0</v>
      </c>
      <c r="AA50" s="18" t="str">
        <f t="shared" si="1"/>
        <v/>
      </c>
    </row>
    <row r="51" spans="1:27" ht="13.5" thickBot="1">
      <c r="A51" s="4" t="s">
        <v>5</v>
      </c>
      <c r="C51" s="42"/>
      <c r="D51" s="43"/>
      <c r="E51" s="43"/>
      <c r="F51" s="43"/>
      <c r="G51" s="43"/>
      <c r="H51" s="43"/>
      <c r="I51" s="44"/>
      <c r="J51" s="43"/>
      <c r="K51" s="43"/>
      <c r="L51" s="43"/>
      <c r="M51" s="43"/>
      <c r="N51" s="45"/>
      <c r="O51" s="43"/>
      <c r="P51" s="43"/>
      <c r="Q51" s="43"/>
      <c r="R51" s="43"/>
      <c r="S51" s="43"/>
      <c r="T51" s="43"/>
      <c r="U51" s="43"/>
      <c r="V51" s="43"/>
      <c r="W51" s="43"/>
      <c r="X51" s="45"/>
      <c r="Y51" s="43"/>
      <c r="Z51" s="29">
        <f t="shared" si="0"/>
        <v>0</v>
      </c>
      <c r="AA51" s="18" t="str">
        <f>IF(Z51&lt;4,"",Z51-4)</f>
        <v/>
      </c>
    </row>
    <row r="52" spans="1:27" ht="13.5" thickBot="1">
      <c r="A52" s="47" t="s">
        <v>23</v>
      </c>
      <c r="B52" s="9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28">
        <f>SUM(Z53:Z57)</f>
        <v>0</v>
      </c>
      <c r="AA52" s="18" t="str">
        <f>IF(Z52&lt;35,"",Z52-35)</f>
        <v/>
      </c>
    </row>
    <row r="53" spans="1:27">
      <c r="A53" s="3" t="s">
        <v>1</v>
      </c>
      <c r="C53" s="37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46"/>
      <c r="Y53" s="39"/>
      <c r="Z53" s="29">
        <f>SUM(C53:Y53)</f>
        <v>0</v>
      </c>
      <c r="AA53" s="18" t="str">
        <f>IF(Z53&lt;7.75,"",Z53-7.75)</f>
        <v/>
      </c>
    </row>
    <row r="54" spans="1:27">
      <c r="A54" s="4" t="s">
        <v>2</v>
      </c>
      <c r="C54" s="37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40"/>
      <c r="O54" s="38"/>
      <c r="P54" s="38"/>
      <c r="Q54" s="38"/>
      <c r="R54" s="38"/>
      <c r="S54" s="38"/>
      <c r="T54" s="38"/>
      <c r="U54" s="38"/>
      <c r="V54" s="38"/>
      <c r="W54" s="38"/>
      <c r="X54" s="40"/>
      <c r="Y54" s="38"/>
      <c r="Z54" s="29">
        <f t="shared" si="0"/>
        <v>0</v>
      </c>
      <c r="AA54" s="18" t="str">
        <f t="shared" si="1"/>
        <v/>
      </c>
    </row>
    <row r="55" spans="1:27">
      <c r="A55" s="4" t="s">
        <v>3</v>
      </c>
      <c r="C55" s="37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40"/>
      <c r="O55" s="38"/>
      <c r="P55" s="38"/>
      <c r="Q55" s="38"/>
      <c r="R55" s="38"/>
      <c r="S55" s="38"/>
      <c r="T55" s="38"/>
      <c r="U55" s="38"/>
      <c r="V55" s="38"/>
      <c r="W55" s="38"/>
      <c r="X55" s="40"/>
      <c r="Y55" s="38"/>
      <c r="Z55" s="29">
        <f t="shared" si="0"/>
        <v>0</v>
      </c>
      <c r="AA55" s="18" t="str">
        <f t="shared" si="1"/>
        <v/>
      </c>
    </row>
    <row r="56" spans="1:27">
      <c r="A56" s="4" t="s">
        <v>4</v>
      </c>
      <c r="C56" s="37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40"/>
      <c r="O56" s="38"/>
      <c r="P56" s="38"/>
      <c r="Q56" s="38"/>
      <c r="R56" s="38"/>
      <c r="S56" s="38"/>
      <c r="T56" s="38"/>
      <c r="U56" s="38"/>
      <c r="V56" s="38"/>
      <c r="W56" s="38"/>
      <c r="X56" s="40"/>
      <c r="Y56" s="38"/>
      <c r="Z56" s="29">
        <f t="shared" si="0"/>
        <v>0</v>
      </c>
      <c r="AA56" s="18" t="str">
        <f t="shared" si="1"/>
        <v/>
      </c>
    </row>
    <row r="57" spans="1:27" ht="13.5" thickBot="1">
      <c r="A57" s="4" t="s">
        <v>5</v>
      </c>
      <c r="C57" s="42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5"/>
      <c r="O57" s="43"/>
      <c r="P57" s="43"/>
      <c r="Q57" s="43"/>
      <c r="R57" s="43"/>
      <c r="S57" s="43"/>
      <c r="T57" s="43"/>
      <c r="U57" s="43"/>
      <c r="V57" s="43"/>
      <c r="W57" s="43"/>
      <c r="X57" s="45"/>
      <c r="Y57" s="43"/>
      <c r="Z57" s="29">
        <f t="shared" si="0"/>
        <v>0</v>
      </c>
      <c r="AA57" s="18" t="str">
        <f>IF(Z57&lt;4,"",Z57-4)</f>
        <v/>
      </c>
    </row>
    <row r="58" spans="1:27" ht="13.5" thickBot="1">
      <c r="A58" s="47" t="s">
        <v>24</v>
      </c>
      <c r="B58" s="9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28">
        <f>SUM(Z59:Z63)</f>
        <v>0</v>
      </c>
      <c r="AA58" s="18" t="str">
        <f>IF(Z58&lt;35,"",Z58-35)</f>
        <v/>
      </c>
    </row>
    <row r="59" spans="1:27">
      <c r="A59" s="3" t="s">
        <v>1</v>
      </c>
      <c r="C59" s="3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39"/>
      <c r="Z59" s="29">
        <f>SUM(C59:Y59)</f>
        <v>0</v>
      </c>
      <c r="AA59" s="18" t="str">
        <f>IF(Z59&lt;7.75,"",Z59-7.75)</f>
        <v/>
      </c>
    </row>
    <row r="60" spans="1:27">
      <c r="A60" s="4" t="s">
        <v>2</v>
      </c>
      <c r="C60" s="37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40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38"/>
      <c r="Z60" s="29">
        <f t="shared" si="0"/>
        <v>0</v>
      </c>
      <c r="AA60" s="18" t="str">
        <f t="shared" si="1"/>
        <v/>
      </c>
    </row>
    <row r="61" spans="1:27">
      <c r="A61" s="4" t="s">
        <v>3</v>
      </c>
      <c r="C61" s="37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38"/>
      <c r="Z61" s="29">
        <f t="shared" si="0"/>
        <v>0</v>
      </c>
      <c r="AA61" s="18" t="str">
        <f t="shared" si="1"/>
        <v/>
      </c>
    </row>
    <row r="62" spans="1:27">
      <c r="A62" s="4" t="s">
        <v>4</v>
      </c>
      <c r="C62" s="37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40"/>
      <c r="O62" s="38"/>
      <c r="P62" s="38"/>
      <c r="Q62" s="38"/>
      <c r="R62" s="38"/>
      <c r="S62" s="38"/>
      <c r="T62" s="38"/>
      <c r="U62" s="38"/>
      <c r="V62" s="38"/>
      <c r="W62" s="38"/>
      <c r="X62" s="40"/>
      <c r="Y62" s="38"/>
      <c r="Z62" s="29">
        <f t="shared" si="0"/>
        <v>0</v>
      </c>
      <c r="AA62" s="18" t="str">
        <f t="shared" si="1"/>
        <v/>
      </c>
    </row>
    <row r="63" spans="1:27" ht="13.5" thickBot="1">
      <c r="A63" s="4" t="s">
        <v>5</v>
      </c>
      <c r="C63" s="42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5"/>
      <c r="O63" s="43"/>
      <c r="P63" s="43"/>
      <c r="Q63" s="43"/>
      <c r="R63" s="43"/>
      <c r="S63" s="43"/>
      <c r="T63" s="43"/>
      <c r="U63" s="43"/>
      <c r="V63" s="43"/>
      <c r="W63" s="43"/>
      <c r="X63" s="45"/>
      <c r="Y63" s="43"/>
      <c r="Z63" s="29">
        <f t="shared" si="0"/>
        <v>0</v>
      </c>
      <c r="AA63" s="18" t="str">
        <f>IF(Z63&lt;4,"",Z63-4)</f>
        <v/>
      </c>
    </row>
    <row r="64" spans="1:27" ht="13.5" thickBot="1">
      <c r="A64" s="47"/>
      <c r="B64" s="9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28">
        <f>SUM(Z65:Z69)</f>
        <v>0</v>
      </c>
      <c r="AA64" s="18" t="str">
        <f>IF(Z64&lt;35,"",Z64-35)</f>
        <v/>
      </c>
    </row>
    <row r="65" spans="1:27">
      <c r="A65" s="3" t="s">
        <v>1</v>
      </c>
      <c r="C65" s="37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6"/>
      <c r="O65" s="39"/>
      <c r="P65" s="39"/>
      <c r="Q65" s="39"/>
      <c r="R65" s="39"/>
      <c r="S65" s="39"/>
      <c r="T65" s="39"/>
      <c r="U65" s="39"/>
      <c r="V65" s="39"/>
      <c r="W65" s="39"/>
      <c r="X65" s="46"/>
      <c r="Y65" s="39"/>
      <c r="Z65" s="29">
        <f>SUM(C65:Y65)</f>
        <v>0</v>
      </c>
      <c r="AA65" s="18" t="str">
        <f>IF(Z65&lt;7.75,"",Z65-7.75)</f>
        <v/>
      </c>
    </row>
    <row r="66" spans="1:27">
      <c r="A66" s="4" t="s">
        <v>2</v>
      </c>
      <c r="C66" s="37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40"/>
      <c r="O66" s="38"/>
      <c r="P66" s="38"/>
      <c r="Q66" s="38"/>
      <c r="R66" s="38"/>
      <c r="S66" s="38"/>
      <c r="T66" s="38"/>
      <c r="U66" s="38"/>
      <c r="V66" s="38"/>
      <c r="W66" s="38"/>
      <c r="X66" s="40"/>
      <c r="Y66" s="38"/>
      <c r="Z66" s="29">
        <f>SUM(C66:Y66)</f>
        <v>0</v>
      </c>
      <c r="AA66" s="18" t="str">
        <f>IF(Z66&lt;7.75,"",Z66-7.75)</f>
        <v/>
      </c>
    </row>
    <row r="67" spans="1:27">
      <c r="A67" s="4" t="s">
        <v>3</v>
      </c>
      <c r="C67" s="37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40"/>
      <c r="O67" s="38"/>
      <c r="P67" s="38"/>
      <c r="Q67" s="38"/>
      <c r="R67" s="38"/>
      <c r="S67" s="38"/>
      <c r="T67" s="38"/>
      <c r="U67" s="38"/>
      <c r="V67" s="38"/>
      <c r="W67" s="38"/>
      <c r="X67" s="40"/>
      <c r="Y67" s="38"/>
      <c r="Z67" s="29">
        <f>SUM(C67:Y67)</f>
        <v>0</v>
      </c>
      <c r="AA67" s="18" t="str">
        <f>IF(Z67&lt;7.75,"",Z67-7.75)</f>
        <v/>
      </c>
    </row>
    <row r="68" spans="1:27">
      <c r="A68" s="4" t="s">
        <v>4</v>
      </c>
      <c r="C68" s="37"/>
      <c r="D68" s="38"/>
      <c r="E68" s="38"/>
      <c r="F68" s="38"/>
      <c r="G68" s="38"/>
      <c r="H68" s="38"/>
      <c r="I68" s="39"/>
      <c r="J68" s="38"/>
      <c r="K68" s="38"/>
      <c r="L68" s="38"/>
      <c r="M68" s="38"/>
      <c r="N68" s="40"/>
      <c r="O68" s="38"/>
      <c r="P68" s="38"/>
      <c r="Q68" s="38"/>
      <c r="R68" s="38"/>
      <c r="S68" s="38"/>
      <c r="T68" s="38"/>
      <c r="U68" s="38"/>
      <c r="V68" s="38"/>
      <c r="W68" s="38"/>
      <c r="X68" s="40"/>
      <c r="Y68" s="38"/>
      <c r="Z68" s="29">
        <f>SUM(C68:Y68)</f>
        <v>0</v>
      </c>
      <c r="AA68" s="18" t="str">
        <f>IF(Z68&lt;7.75,"",Z68-7.75)</f>
        <v/>
      </c>
    </row>
    <row r="69" spans="1:27" ht="13.5" thickBot="1">
      <c r="A69" s="4" t="s">
        <v>5</v>
      </c>
      <c r="C69" s="42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3"/>
      <c r="U69" s="43"/>
      <c r="V69" s="43"/>
      <c r="W69" s="43"/>
      <c r="X69" s="45"/>
      <c r="Y69" s="43"/>
      <c r="Z69" s="29">
        <f>SUM(C69:Y69)</f>
        <v>0</v>
      </c>
      <c r="AA69" s="18" t="str">
        <f>IF(Z69&lt;4,"",Z69-4)</f>
        <v/>
      </c>
    </row>
    <row r="70" spans="1:27" ht="13.5" thickBot="1">
      <c r="A70" s="47"/>
      <c r="B70" s="9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28">
        <f>SUM(Z71:Z75)</f>
        <v>0</v>
      </c>
      <c r="AA70" s="18" t="str">
        <f>IF(Z70&lt;35,"",Z70-35)</f>
        <v/>
      </c>
    </row>
    <row r="71" spans="1:27">
      <c r="A71" s="3" t="s">
        <v>1</v>
      </c>
      <c r="C71" s="37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6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39"/>
      <c r="Z71" s="29">
        <f>SUM(C71:Y71)</f>
        <v>0</v>
      </c>
      <c r="AA71" s="18" t="str">
        <f>IF(Z71&lt;7.75,"",Z71-7.75)</f>
        <v/>
      </c>
    </row>
    <row r="72" spans="1:27">
      <c r="A72" s="4" t="s">
        <v>2</v>
      </c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40"/>
      <c r="O72" s="38"/>
      <c r="P72" s="38"/>
      <c r="Q72" s="38"/>
      <c r="R72" s="38"/>
      <c r="S72" s="38"/>
      <c r="T72" s="38"/>
      <c r="U72" s="38"/>
      <c r="V72" s="38"/>
      <c r="W72" s="38"/>
      <c r="X72" s="40"/>
      <c r="Y72" s="38"/>
      <c r="Z72" s="29">
        <f>SUM(C72:Y72)</f>
        <v>0</v>
      </c>
      <c r="AA72" s="18" t="str">
        <f>IF(Z72&lt;7.75,"",Z72-7.75)</f>
        <v/>
      </c>
    </row>
    <row r="73" spans="1:27">
      <c r="A73" s="4" t="s">
        <v>3</v>
      </c>
      <c r="C73" s="37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40"/>
      <c r="O73" s="38"/>
      <c r="P73" s="38"/>
      <c r="Q73" s="38"/>
      <c r="R73" s="38"/>
      <c r="S73" s="38"/>
      <c r="T73" s="38"/>
      <c r="U73" s="38"/>
      <c r="V73" s="38"/>
      <c r="W73" s="38"/>
      <c r="X73" s="40"/>
      <c r="Y73" s="38"/>
      <c r="Z73" s="29">
        <f>SUM(C73:Y73)</f>
        <v>0</v>
      </c>
      <c r="AA73" s="18" t="str">
        <f>IF(Z73&lt;7.75,"",Z73-7.75)</f>
        <v/>
      </c>
    </row>
    <row r="74" spans="1:27">
      <c r="A74" s="4" t="s">
        <v>4</v>
      </c>
      <c r="C74" s="37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40"/>
      <c r="O74" s="38"/>
      <c r="P74" s="38"/>
      <c r="Q74" s="38"/>
      <c r="R74" s="38"/>
      <c r="S74" s="38"/>
      <c r="T74" s="38"/>
      <c r="U74" s="38"/>
      <c r="V74" s="38"/>
      <c r="W74" s="38"/>
      <c r="X74" s="40"/>
      <c r="Y74" s="38"/>
      <c r="Z74" s="29">
        <f>SUM(C74:Y74)</f>
        <v>0</v>
      </c>
      <c r="AA74" s="18" t="str">
        <f>IF(Z74&lt;7.75,"",Z74-7.75)</f>
        <v/>
      </c>
    </row>
    <row r="75" spans="1:27">
      <c r="A75" s="4" t="s">
        <v>5</v>
      </c>
      <c r="C75" s="37"/>
      <c r="D75" s="38"/>
      <c r="E75" s="38"/>
      <c r="F75" s="38"/>
      <c r="G75" s="38"/>
      <c r="H75" s="38"/>
      <c r="I75" s="39"/>
      <c r="J75" s="38"/>
      <c r="K75" s="38"/>
      <c r="L75" s="38"/>
      <c r="M75" s="38"/>
      <c r="N75" s="40"/>
      <c r="O75" s="38"/>
      <c r="P75" s="38"/>
      <c r="Q75" s="38"/>
      <c r="R75" s="38"/>
      <c r="S75" s="38"/>
      <c r="T75" s="38"/>
      <c r="U75" s="38"/>
      <c r="V75" s="38"/>
      <c r="W75" s="38"/>
      <c r="X75" s="40"/>
      <c r="Y75" s="38"/>
      <c r="Z75" s="29">
        <f>SUM(C75:Y75)</f>
        <v>0</v>
      </c>
      <c r="AA75" s="18" t="str">
        <f>IF(Z75&lt;4,"",Z75-4)</f>
        <v/>
      </c>
    </row>
    <row r="76" spans="1:27">
      <c r="A76" s="4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1:27">
      <c r="A77" s="26" t="s">
        <v>25</v>
      </c>
      <c r="B77" s="28"/>
      <c r="C77" s="27">
        <f>SUM(C5:C75)</f>
        <v>0</v>
      </c>
      <c r="D77" s="19">
        <f t="shared" ref="D77:W77" si="2">SUM(D5:D75)</f>
        <v>0</v>
      </c>
      <c r="E77" s="19">
        <f t="shared" si="2"/>
        <v>0</v>
      </c>
      <c r="F77" s="19">
        <f t="shared" si="2"/>
        <v>0</v>
      </c>
      <c r="G77" s="19">
        <f t="shared" si="2"/>
        <v>0</v>
      </c>
      <c r="H77" s="19">
        <f t="shared" si="2"/>
        <v>0</v>
      </c>
      <c r="I77" s="19">
        <f t="shared" si="2"/>
        <v>0</v>
      </c>
      <c r="J77" s="19">
        <f t="shared" si="2"/>
        <v>0</v>
      </c>
      <c r="K77" s="19">
        <f t="shared" si="2"/>
        <v>0</v>
      </c>
      <c r="L77" s="19">
        <f t="shared" si="2"/>
        <v>0</v>
      </c>
      <c r="M77" s="19">
        <f t="shared" si="2"/>
        <v>0</v>
      </c>
      <c r="N77" s="19">
        <f t="shared" si="2"/>
        <v>0</v>
      </c>
      <c r="O77" s="19">
        <f t="shared" si="2"/>
        <v>0</v>
      </c>
      <c r="P77" s="19">
        <f t="shared" si="2"/>
        <v>0</v>
      </c>
      <c r="Q77" s="19">
        <f t="shared" si="2"/>
        <v>0</v>
      </c>
      <c r="R77" s="19">
        <f t="shared" si="2"/>
        <v>0</v>
      </c>
      <c r="S77" s="19">
        <f t="shared" si="2"/>
        <v>0</v>
      </c>
      <c r="T77" s="19">
        <f t="shared" si="2"/>
        <v>0</v>
      </c>
      <c r="U77" s="19">
        <f t="shared" si="2"/>
        <v>0</v>
      </c>
      <c r="V77" s="19">
        <f t="shared" si="2"/>
        <v>0</v>
      </c>
      <c r="W77" s="19">
        <f t="shared" si="2"/>
        <v>0</v>
      </c>
    </row>
  </sheetData>
  <sheetProtection sheet="1" objects="1" scenarios="1" selectLockedCells="1"/>
  <mergeCells count="2">
    <mergeCell ref="I1:J1"/>
    <mergeCell ref="L1:M1"/>
  </mergeCells>
  <conditionalFormatting sqref="C3:W3">
    <cfRule type="duplicateValues" dxfId="0" priority="1" stopIfTrue="1"/>
  </conditionalFormatting>
  <pageMargins left="0.19685039370078741" right="0" top="0" bottom="0" header="0" footer="0"/>
  <pageSetup paperSize="8" scale="40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BB54"/>
  <sheetViews>
    <sheetView workbookViewId="0">
      <selection activeCell="E35" sqref="E35"/>
    </sheetView>
  </sheetViews>
  <sheetFormatPr baseColWidth="10" defaultRowHeight="12.75"/>
  <sheetData>
    <row r="1" spans="1:54">
      <c r="A1" s="15" t="s">
        <v>20</v>
      </c>
      <c r="B1" s="16" t="s">
        <v>21</v>
      </c>
      <c r="C1" s="16" t="s">
        <v>10</v>
      </c>
    </row>
    <row r="2" spans="1:54">
      <c r="A2" s="49" t="s">
        <v>31</v>
      </c>
      <c r="B2" s="48">
        <v>42737</v>
      </c>
      <c r="C2" s="17">
        <f>B2+4</f>
        <v>42741</v>
      </c>
    </row>
    <row r="3" spans="1:54">
      <c r="A3" s="49" t="s">
        <v>32</v>
      </c>
      <c r="B3" s="17">
        <f>B2+7</f>
        <v>42744</v>
      </c>
      <c r="C3" s="17">
        <f>B3+4</f>
        <v>42748</v>
      </c>
    </row>
    <row r="4" spans="1:54">
      <c r="A4" s="49" t="s">
        <v>33</v>
      </c>
      <c r="B4" s="17">
        <f t="shared" ref="B4:B29" si="0">B3+7</f>
        <v>42751</v>
      </c>
      <c r="C4" s="17">
        <f t="shared" ref="C4:C54" si="1">B4+4</f>
        <v>42755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</row>
    <row r="5" spans="1:54">
      <c r="A5" s="49" t="s">
        <v>34</v>
      </c>
      <c r="B5" s="17">
        <f t="shared" si="0"/>
        <v>42758</v>
      </c>
      <c r="C5" s="17">
        <f t="shared" si="1"/>
        <v>42762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</row>
    <row r="6" spans="1:54">
      <c r="A6" s="49" t="s">
        <v>35</v>
      </c>
      <c r="B6" s="17">
        <f t="shared" si="0"/>
        <v>42765</v>
      </c>
      <c r="C6" s="17">
        <f t="shared" si="1"/>
        <v>42769</v>
      </c>
    </row>
    <row r="7" spans="1:54">
      <c r="A7" s="49" t="s">
        <v>36</v>
      </c>
      <c r="B7" s="17">
        <f t="shared" si="0"/>
        <v>42772</v>
      </c>
      <c r="C7" s="17">
        <f t="shared" si="1"/>
        <v>42776</v>
      </c>
    </row>
    <row r="8" spans="1:54">
      <c r="A8" s="49" t="s">
        <v>37</v>
      </c>
      <c r="B8" s="17">
        <f t="shared" si="0"/>
        <v>42779</v>
      </c>
      <c r="C8" s="17">
        <f t="shared" si="1"/>
        <v>42783</v>
      </c>
    </row>
    <row r="9" spans="1:54">
      <c r="A9" s="49" t="s">
        <v>38</v>
      </c>
      <c r="B9" s="17">
        <f t="shared" si="0"/>
        <v>42786</v>
      </c>
      <c r="C9" s="17">
        <f t="shared" si="1"/>
        <v>42790</v>
      </c>
    </row>
    <row r="10" spans="1:54">
      <c r="A10" s="49" t="s">
        <v>39</v>
      </c>
      <c r="B10" s="17">
        <f t="shared" si="0"/>
        <v>42793</v>
      </c>
      <c r="C10" s="17">
        <f t="shared" si="1"/>
        <v>42797</v>
      </c>
    </row>
    <row r="11" spans="1:54">
      <c r="A11" s="49" t="s">
        <v>27</v>
      </c>
      <c r="B11" s="17">
        <f t="shared" si="0"/>
        <v>42800</v>
      </c>
      <c r="C11" s="17">
        <f t="shared" si="1"/>
        <v>42804</v>
      </c>
    </row>
    <row r="12" spans="1:54">
      <c r="A12" s="49" t="s">
        <v>40</v>
      </c>
      <c r="B12" s="17">
        <f t="shared" si="0"/>
        <v>42807</v>
      </c>
      <c r="C12" s="17">
        <f t="shared" si="1"/>
        <v>42811</v>
      </c>
    </row>
    <row r="13" spans="1:54">
      <c r="A13" s="49" t="s">
        <v>41</v>
      </c>
      <c r="B13" s="17">
        <f t="shared" si="0"/>
        <v>42814</v>
      </c>
      <c r="C13" s="17">
        <f t="shared" si="1"/>
        <v>42818</v>
      </c>
    </row>
    <row r="14" spans="1:54">
      <c r="A14" s="49" t="s">
        <v>42</v>
      </c>
      <c r="B14" s="17">
        <f t="shared" si="0"/>
        <v>42821</v>
      </c>
      <c r="C14" s="17">
        <f t="shared" si="1"/>
        <v>42825</v>
      </c>
    </row>
    <row r="15" spans="1:54">
      <c r="A15" s="49" t="s">
        <v>43</v>
      </c>
      <c r="B15" s="17">
        <f t="shared" si="0"/>
        <v>42828</v>
      </c>
      <c r="C15" s="17">
        <f t="shared" si="1"/>
        <v>42832</v>
      </c>
    </row>
    <row r="16" spans="1:54">
      <c r="A16" s="49" t="s">
        <v>44</v>
      </c>
      <c r="B16" s="17">
        <f t="shared" si="0"/>
        <v>42835</v>
      </c>
      <c r="C16" s="17">
        <f t="shared" si="1"/>
        <v>42839</v>
      </c>
    </row>
    <row r="17" spans="1:3">
      <c r="A17" s="49" t="s">
        <v>45</v>
      </c>
      <c r="B17" s="17">
        <f t="shared" si="0"/>
        <v>42842</v>
      </c>
      <c r="C17" s="17">
        <f t="shared" si="1"/>
        <v>42846</v>
      </c>
    </row>
    <row r="18" spans="1:3">
      <c r="A18" s="49" t="s">
        <v>46</v>
      </c>
      <c r="B18" s="17">
        <f t="shared" si="0"/>
        <v>42849</v>
      </c>
      <c r="C18" s="17">
        <f t="shared" si="1"/>
        <v>42853</v>
      </c>
    </row>
    <row r="19" spans="1:3">
      <c r="A19" s="49" t="s">
        <v>47</v>
      </c>
      <c r="B19" s="17">
        <f t="shared" si="0"/>
        <v>42856</v>
      </c>
      <c r="C19" s="17">
        <f t="shared" si="1"/>
        <v>42860</v>
      </c>
    </row>
    <row r="20" spans="1:3">
      <c r="A20" s="49" t="s">
        <v>48</v>
      </c>
      <c r="B20" s="17">
        <f t="shared" si="0"/>
        <v>42863</v>
      </c>
      <c r="C20" s="17">
        <f t="shared" si="1"/>
        <v>42867</v>
      </c>
    </row>
    <row r="21" spans="1:3">
      <c r="A21" s="49" t="s">
        <v>49</v>
      </c>
      <c r="B21" s="17">
        <f t="shared" si="0"/>
        <v>42870</v>
      </c>
      <c r="C21" s="17">
        <f t="shared" si="1"/>
        <v>42874</v>
      </c>
    </row>
    <row r="22" spans="1:3">
      <c r="A22" s="49" t="s">
        <v>50</v>
      </c>
      <c r="B22" s="17">
        <f t="shared" si="0"/>
        <v>42877</v>
      </c>
      <c r="C22" s="17">
        <f t="shared" si="1"/>
        <v>42881</v>
      </c>
    </row>
    <row r="23" spans="1:3">
      <c r="A23" s="49" t="s">
        <v>51</v>
      </c>
      <c r="B23" s="11">
        <f t="shared" si="0"/>
        <v>42884</v>
      </c>
      <c r="C23" s="11">
        <f t="shared" si="1"/>
        <v>42888</v>
      </c>
    </row>
    <row r="24" spans="1:3">
      <c r="A24" s="49" t="s">
        <v>52</v>
      </c>
      <c r="B24" s="11">
        <f t="shared" si="0"/>
        <v>42891</v>
      </c>
      <c r="C24" s="11">
        <f t="shared" si="1"/>
        <v>42895</v>
      </c>
    </row>
    <row r="25" spans="1:3">
      <c r="A25" s="49" t="s">
        <v>53</v>
      </c>
      <c r="B25" s="11">
        <f t="shared" si="0"/>
        <v>42898</v>
      </c>
      <c r="C25" s="11">
        <f t="shared" si="1"/>
        <v>42902</v>
      </c>
    </row>
    <row r="26" spans="1:3">
      <c r="A26" s="49" t="s">
        <v>54</v>
      </c>
      <c r="B26" s="11">
        <f t="shared" si="0"/>
        <v>42905</v>
      </c>
      <c r="C26" s="11">
        <f t="shared" si="1"/>
        <v>42909</v>
      </c>
    </row>
    <row r="27" spans="1:3">
      <c r="A27" s="49" t="s">
        <v>55</v>
      </c>
      <c r="B27" s="11">
        <f t="shared" si="0"/>
        <v>42912</v>
      </c>
      <c r="C27" s="11">
        <f t="shared" si="1"/>
        <v>42916</v>
      </c>
    </row>
    <row r="28" spans="1:3">
      <c r="A28" s="49" t="s">
        <v>56</v>
      </c>
      <c r="B28" s="11">
        <f t="shared" si="0"/>
        <v>42919</v>
      </c>
      <c r="C28" s="11">
        <f t="shared" si="1"/>
        <v>42923</v>
      </c>
    </row>
    <row r="29" spans="1:3">
      <c r="A29" s="49" t="s">
        <v>57</v>
      </c>
      <c r="B29" s="11">
        <f t="shared" si="0"/>
        <v>42926</v>
      </c>
      <c r="C29" s="11">
        <f t="shared" si="1"/>
        <v>42930</v>
      </c>
    </row>
    <row r="30" spans="1:3">
      <c r="A30" s="49" t="s">
        <v>58</v>
      </c>
      <c r="B30" s="11">
        <f t="shared" ref="B30:B54" si="2">B29+7</f>
        <v>42933</v>
      </c>
      <c r="C30" s="11">
        <f t="shared" si="1"/>
        <v>42937</v>
      </c>
    </row>
    <row r="31" spans="1:3">
      <c r="A31" s="49" t="s">
        <v>59</v>
      </c>
      <c r="B31" s="11">
        <f t="shared" si="2"/>
        <v>42940</v>
      </c>
      <c r="C31" s="11">
        <f t="shared" si="1"/>
        <v>42944</v>
      </c>
    </row>
    <row r="32" spans="1:3">
      <c r="A32" s="49" t="s">
        <v>60</v>
      </c>
      <c r="B32" s="11">
        <f t="shared" si="2"/>
        <v>42947</v>
      </c>
      <c r="C32" s="11">
        <f t="shared" si="1"/>
        <v>42951</v>
      </c>
    </row>
    <row r="33" spans="1:3">
      <c r="A33" s="49" t="s">
        <v>61</v>
      </c>
      <c r="B33" s="11">
        <f t="shared" si="2"/>
        <v>42954</v>
      </c>
      <c r="C33" s="11">
        <f t="shared" si="1"/>
        <v>42958</v>
      </c>
    </row>
    <row r="34" spans="1:3">
      <c r="A34" s="49" t="s">
        <v>62</v>
      </c>
      <c r="B34" s="11">
        <f t="shared" si="2"/>
        <v>42961</v>
      </c>
      <c r="C34" s="11">
        <f t="shared" si="1"/>
        <v>42965</v>
      </c>
    </row>
    <row r="35" spans="1:3">
      <c r="A35" s="49" t="s">
        <v>63</v>
      </c>
      <c r="B35" s="11">
        <f t="shared" si="2"/>
        <v>42968</v>
      </c>
      <c r="C35" s="11">
        <f t="shared" si="1"/>
        <v>42972</v>
      </c>
    </row>
    <row r="36" spans="1:3">
      <c r="A36" s="49" t="s">
        <v>64</v>
      </c>
      <c r="B36" s="11">
        <f t="shared" si="2"/>
        <v>42975</v>
      </c>
      <c r="C36" s="11">
        <f t="shared" si="1"/>
        <v>42979</v>
      </c>
    </row>
    <row r="37" spans="1:3">
      <c r="A37" s="49" t="s">
        <v>65</v>
      </c>
      <c r="B37" s="11">
        <f t="shared" si="2"/>
        <v>42982</v>
      </c>
      <c r="C37" s="11">
        <f t="shared" si="1"/>
        <v>42986</v>
      </c>
    </row>
    <row r="38" spans="1:3">
      <c r="A38" s="49" t="s">
        <v>66</v>
      </c>
      <c r="B38" s="11">
        <f t="shared" si="2"/>
        <v>42989</v>
      </c>
      <c r="C38" s="11">
        <f t="shared" si="1"/>
        <v>42993</v>
      </c>
    </row>
    <row r="39" spans="1:3">
      <c r="A39" s="49" t="s">
        <v>67</v>
      </c>
      <c r="B39" s="11">
        <f t="shared" si="2"/>
        <v>42996</v>
      </c>
      <c r="C39" s="11">
        <f t="shared" si="1"/>
        <v>43000</v>
      </c>
    </row>
    <row r="40" spans="1:3">
      <c r="A40" s="49" t="s">
        <v>68</v>
      </c>
      <c r="B40" s="11">
        <f t="shared" si="2"/>
        <v>43003</v>
      </c>
      <c r="C40" s="11">
        <f t="shared" si="1"/>
        <v>43007</v>
      </c>
    </row>
    <row r="41" spans="1:3">
      <c r="A41" s="49" t="s">
        <v>69</v>
      </c>
      <c r="B41" s="11">
        <f t="shared" si="2"/>
        <v>43010</v>
      </c>
      <c r="C41" s="11">
        <f t="shared" si="1"/>
        <v>43014</v>
      </c>
    </row>
    <row r="42" spans="1:3">
      <c r="A42" s="49" t="s">
        <v>70</v>
      </c>
      <c r="B42" s="11">
        <f t="shared" si="2"/>
        <v>43017</v>
      </c>
      <c r="C42" s="11">
        <f t="shared" si="1"/>
        <v>43021</v>
      </c>
    </row>
    <row r="43" spans="1:3">
      <c r="A43" s="49" t="s">
        <v>71</v>
      </c>
      <c r="B43" s="11">
        <f t="shared" si="2"/>
        <v>43024</v>
      </c>
      <c r="C43" s="11">
        <f t="shared" si="1"/>
        <v>43028</v>
      </c>
    </row>
    <row r="44" spans="1:3">
      <c r="A44" s="49" t="s">
        <v>72</v>
      </c>
      <c r="B44" s="11">
        <f t="shared" si="2"/>
        <v>43031</v>
      </c>
      <c r="C44" s="11">
        <f t="shared" si="1"/>
        <v>43035</v>
      </c>
    </row>
    <row r="45" spans="1:3">
      <c r="A45" s="49" t="s">
        <v>73</v>
      </c>
      <c r="B45" s="11">
        <f t="shared" si="2"/>
        <v>43038</v>
      </c>
      <c r="C45" s="11">
        <f t="shared" si="1"/>
        <v>43042</v>
      </c>
    </row>
    <row r="46" spans="1:3">
      <c r="A46" s="49" t="s">
        <v>74</v>
      </c>
      <c r="B46" s="11">
        <f t="shared" si="2"/>
        <v>43045</v>
      </c>
      <c r="C46" s="11">
        <f t="shared" si="1"/>
        <v>43049</v>
      </c>
    </row>
    <row r="47" spans="1:3">
      <c r="A47" s="49" t="s">
        <v>75</v>
      </c>
      <c r="B47" s="11">
        <f t="shared" si="2"/>
        <v>43052</v>
      </c>
      <c r="C47" s="11">
        <f t="shared" si="1"/>
        <v>43056</v>
      </c>
    </row>
    <row r="48" spans="1:3">
      <c r="A48" s="49" t="s">
        <v>76</v>
      </c>
      <c r="B48" s="11">
        <f t="shared" si="2"/>
        <v>43059</v>
      </c>
      <c r="C48" s="11">
        <f t="shared" si="1"/>
        <v>43063</v>
      </c>
    </row>
    <row r="49" spans="1:3">
      <c r="A49" s="49" t="s">
        <v>77</v>
      </c>
      <c r="B49" s="11">
        <f t="shared" si="2"/>
        <v>43066</v>
      </c>
      <c r="C49" s="11">
        <f t="shared" si="1"/>
        <v>43070</v>
      </c>
    </row>
    <row r="50" spans="1:3">
      <c r="A50" s="49" t="s">
        <v>78</v>
      </c>
      <c r="B50" s="11">
        <f t="shared" si="2"/>
        <v>43073</v>
      </c>
      <c r="C50" s="11">
        <f t="shared" si="1"/>
        <v>43077</v>
      </c>
    </row>
    <row r="51" spans="1:3">
      <c r="A51" s="49" t="s">
        <v>79</v>
      </c>
      <c r="B51" s="11">
        <f t="shared" si="2"/>
        <v>43080</v>
      </c>
      <c r="C51" s="11">
        <f t="shared" si="1"/>
        <v>43084</v>
      </c>
    </row>
    <row r="52" spans="1:3">
      <c r="A52" s="49" t="s">
        <v>80</v>
      </c>
      <c r="B52" s="11">
        <f t="shared" si="2"/>
        <v>43087</v>
      </c>
      <c r="C52" s="11">
        <f t="shared" si="1"/>
        <v>43091</v>
      </c>
    </row>
    <row r="53" spans="1:3">
      <c r="A53" s="49" t="s">
        <v>81</v>
      </c>
      <c r="B53" s="11">
        <f t="shared" si="2"/>
        <v>43094</v>
      </c>
      <c r="C53" s="11">
        <f t="shared" si="1"/>
        <v>43098</v>
      </c>
    </row>
    <row r="54" spans="1:3">
      <c r="A54" s="49" t="s">
        <v>82</v>
      </c>
      <c r="B54" s="11">
        <f t="shared" si="2"/>
        <v>43101</v>
      </c>
      <c r="C54" s="11">
        <f t="shared" si="1"/>
        <v>43105</v>
      </c>
    </row>
  </sheetData>
  <sheetProtection sheet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54</vt:i4>
      </vt:variant>
      <vt:variant>
        <vt:lpstr>Plages nommées</vt:lpstr>
      </vt:variant>
      <vt:variant>
        <vt:i4>53</vt:i4>
      </vt:variant>
    </vt:vector>
  </HeadingPairs>
  <TitlesOfParts>
    <vt:vector size="107" baseType="lpstr">
      <vt:lpstr>AFFAIRE</vt:lpstr>
      <vt:lpstr>S01</vt:lpstr>
      <vt:lpstr>S02</vt:lpstr>
      <vt:lpstr>S03</vt:lpstr>
      <vt:lpstr>S04</vt:lpstr>
      <vt:lpstr>S05</vt:lpstr>
      <vt:lpstr>S06</vt:lpstr>
      <vt:lpstr>S07</vt:lpstr>
      <vt:lpstr>S08</vt:lpstr>
      <vt:lpstr>S09</vt:lpstr>
      <vt:lpstr>S10</vt:lpstr>
      <vt:lpstr>S11</vt:lpstr>
      <vt:lpstr>S12</vt:lpstr>
      <vt:lpstr>S13</vt:lpstr>
      <vt:lpstr>S14</vt:lpstr>
      <vt:lpstr>S15</vt:lpstr>
      <vt:lpstr>S16</vt:lpstr>
      <vt:lpstr>S17</vt:lpstr>
      <vt:lpstr>S18</vt:lpstr>
      <vt:lpstr>S19</vt:lpstr>
      <vt:lpstr>S20</vt:lpstr>
      <vt:lpstr>S21</vt:lpstr>
      <vt:lpstr>S22</vt:lpstr>
      <vt:lpstr>S23</vt:lpstr>
      <vt:lpstr>S24</vt:lpstr>
      <vt:lpstr>S25</vt:lpstr>
      <vt:lpstr>S26</vt:lpstr>
      <vt:lpstr>S27</vt:lpstr>
      <vt:lpstr>S28</vt:lpstr>
      <vt:lpstr>S29</vt:lpstr>
      <vt:lpstr>S30</vt:lpstr>
      <vt:lpstr>S31</vt:lpstr>
      <vt:lpstr>S32</vt:lpstr>
      <vt:lpstr>S33</vt:lpstr>
      <vt:lpstr>S34</vt:lpstr>
      <vt:lpstr>S35</vt:lpstr>
      <vt:lpstr>S36</vt:lpstr>
      <vt:lpstr>S37</vt:lpstr>
      <vt:lpstr>S38</vt:lpstr>
      <vt:lpstr>S39</vt:lpstr>
      <vt:lpstr>S40</vt:lpstr>
      <vt:lpstr>S41</vt:lpstr>
      <vt:lpstr>S42</vt:lpstr>
      <vt:lpstr>S43</vt:lpstr>
      <vt:lpstr>S44</vt:lpstr>
      <vt:lpstr>S45</vt:lpstr>
      <vt:lpstr>S46</vt:lpstr>
      <vt:lpstr>S47</vt:lpstr>
      <vt:lpstr>S48</vt:lpstr>
      <vt:lpstr>S49</vt:lpstr>
      <vt:lpstr>S50</vt:lpstr>
      <vt:lpstr>S51</vt:lpstr>
      <vt:lpstr>S52</vt:lpstr>
      <vt:lpstr>CALENDRIER</vt:lpstr>
      <vt:lpstr>NomFeuilles</vt:lpstr>
      <vt:lpstr>'S01'!Zone_d_impression</vt:lpstr>
      <vt:lpstr>'S02'!Zone_d_impression</vt:lpstr>
      <vt:lpstr>'S03'!Zone_d_impression</vt:lpstr>
      <vt:lpstr>'S04'!Zone_d_impression</vt:lpstr>
      <vt:lpstr>'S05'!Zone_d_impression</vt:lpstr>
      <vt:lpstr>'S06'!Zone_d_impression</vt:lpstr>
      <vt:lpstr>'S07'!Zone_d_impression</vt:lpstr>
      <vt:lpstr>'S08'!Zone_d_impression</vt:lpstr>
      <vt:lpstr>'S09'!Zone_d_impression</vt:lpstr>
      <vt:lpstr>'S10'!Zone_d_impression</vt:lpstr>
      <vt:lpstr>'S11'!Zone_d_impression</vt:lpstr>
      <vt:lpstr>'S12'!Zone_d_impression</vt:lpstr>
      <vt:lpstr>'S13'!Zone_d_impression</vt:lpstr>
      <vt:lpstr>'S14'!Zone_d_impression</vt:lpstr>
      <vt:lpstr>'S15'!Zone_d_impression</vt:lpstr>
      <vt:lpstr>'S16'!Zone_d_impression</vt:lpstr>
      <vt:lpstr>'S17'!Zone_d_impression</vt:lpstr>
      <vt:lpstr>'S18'!Zone_d_impression</vt:lpstr>
      <vt:lpstr>'S19'!Zone_d_impression</vt:lpstr>
      <vt:lpstr>'S20'!Zone_d_impression</vt:lpstr>
      <vt:lpstr>'S21'!Zone_d_impression</vt:lpstr>
      <vt:lpstr>'S22'!Zone_d_impression</vt:lpstr>
      <vt:lpstr>'S23'!Zone_d_impression</vt:lpstr>
      <vt:lpstr>'S24'!Zone_d_impression</vt:lpstr>
      <vt:lpstr>'S25'!Zone_d_impression</vt:lpstr>
      <vt:lpstr>'S26'!Zone_d_impression</vt:lpstr>
      <vt:lpstr>'S27'!Zone_d_impression</vt:lpstr>
      <vt:lpstr>'S28'!Zone_d_impression</vt:lpstr>
      <vt:lpstr>'S29'!Zone_d_impression</vt:lpstr>
      <vt:lpstr>'S30'!Zone_d_impression</vt:lpstr>
      <vt:lpstr>'S31'!Zone_d_impression</vt:lpstr>
      <vt:lpstr>'S32'!Zone_d_impression</vt:lpstr>
      <vt:lpstr>'S33'!Zone_d_impression</vt:lpstr>
      <vt:lpstr>'S34'!Zone_d_impression</vt:lpstr>
      <vt:lpstr>'S35'!Zone_d_impression</vt:lpstr>
      <vt:lpstr>'S36'!Zone_d_impression</vt:lpstr>
      <vt:lpstr>'S37'!Zone_d_impression</vt:lpstr>
      <vt:lpstr>'S38'!Zone_d_impression</vt:lpstr>
      <vt:lpstr>'S39'!Zone_d_impression</vt:lpstr>
      <vt:lpstr>'S40'!Zone_d_impression</vt:lpstr>
      <vt:lpstr>'S41'!Zone_d_impression</vt:lpstr>
      <vt:lpstr>'S42'!Zone_d_impression</vt:lpstr>
      <vt:lpstr>'S43'!Zone_d_impression</vt:lpstr>
      <vt:lpstr>'S44'!Zone_d_impression</vt:lpstr>
      <vt:lpstr>'S45'!Zone_d_impression</vt:lpstr>
      <vt:lpstr>'S46'!Zone_d_impression</vt:lpstr>
      <vt:lpstr>'S47'!Zone_d_impression</vt:lpstr>
      <vt:lpstr>'S48'!Zone_d_impression</vt:lpstr>
      <vt:lpstr>'S49'!Zone_d_impression</vt:lpstr>
      <vt:lpstr>'S50'!Zone_d_impression</vt:lpstr>
      <vt:lpstr>'S51'!Zone_d_impression</vt:lpstr>
      <vt:lpstr>'S52'!Zone_d_impression</vt:lpstr>
    </vt:vector>
  </TitlesOfParts>
  <Company>CNAE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CNAE</dc:creator>
  <cp:lastModifiedBy>CHRISTIAN</cp:lastModifiedBy>
  <cp:lastPrinted>2017-10-04T16:17:38Z</cp:lastPrinted>
  <dcterms:created xsi:type="dcterms:W3CDTF">2001-02-22T09:52:04Z</dcterms:created>
  <dcterms:modified xsi:type="dcterms:W3CDTF">2017-12-02T17:17:25Z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